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学前（春）" sheetId="1" r:id="rId1"/>
    <sheet name="义教（春）" sheetId="2" r:id="rId2"/>
    <sheet name="普高（春）" sheetId="4" r:id="rId3"/>
    <sheet name="中职（春）" sheetId="3" r:id="rId4"/>
    <sheet name="学前（秋）" sheetId="5" r:id="rId5"/>
    <sheet name="义教（秋）" sheetId="6" r:id="rId6"/>
    <sheet name="普高（秋）" sheetId="7" r:id="rId7"/>
    <sheet name="中职（秋）" sheetId="8" r:id="rId8"/>
  </sheets>
  <calcPr calcId="144525"/>
</workbook>
</file>

<file path=xl/sharedStrings.xml><?xml version="1.0" encoding="utf-8"?>
<sst xmlns="http://schemas.openxmlformats.org/spreadsheetml/2006/main" count="145" uniqueCount="46">
  <si>
    <t>紫阳县2016年春季学期贫困家庭幼儿生活补助资金表</t>
  </si>
  <si>
    <t>单位：元</t>
  </si>
  <si>
    <t>序号</t>
  </si>
  <si>
    <t>单位名称</t>
  </si>
  <si>
    <t>补助学生数</t>
  </si>
  <si>
    <t>金额</t>
  </si>
  <si>
    <t>紫阳县第二小学</t>
  </si>
  <si>
    <t>紫阳县幼儿园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</si>
  <si>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</si>
  <si>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</si>
  <si>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</si>
  <si>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</si>
  <si>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</si>
  <si>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</si>
  <si>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</si>
  <si>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</si>
  <si>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</si>
  <si>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</si>
  <si>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</si>
  <si>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</si>
  <si>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紫阳县斑桃镇中心学校</t>
  </si>
  <si>
    <t>紫阳县毛坝镇中心学校</t>
  </si>
  <si>
    <t>紫阳县双安镇中心学校</t>
  </si>
  <si>
    <t>紫阳县广城镇中心学校</t>
  </si>
  <si>
    <t>紫阳县联合镇中心学校</t>
  </si>
  <si>
    <t>紫阳县绕溪镇中心学校</t>
  </si>
  <si>
    <t>紫阳县双桥镇中心学校</t>
  </si>
  <si>
    <t>紫阳县瓦庙镇中心学校</t>
  </si>
  <si>
    <t>紫阳县向阳镇中心学校</t>
  </si>
  <si>
    <t>合    计</t>
  </si>
  <si>
    <t>紫阳县2016年春季学期贫困家庭义务教育阶段学生寄宿生生活费补助
资金表</t>
  </si>
  <si>
    <t>补助人数</t>
  </si>
  <si>
    <t>补助金额</t>
  </si>
  <si>
    <t>紫阳县毛坝中学</t>
  </si>
  <si>
    <t>紫阳县高桥中学</t>
  </si>
  <si>
    <t>紫阳中学初中部</t>
  </si>
  <si>
    <t>合计</t>
  </si>
  <si>
    <t>紫阳县2016年春季学期贫困家庭学生高中助学金资金表</t>
  </si>
  <si>
    <t>补助资金（元）</t>
  </si>
  <si>
    <t>紫阳中学</t>
  </si>
  <si>
    <t>紫阳县2016年春季学期中职助学金补助资金表</t>
  </si>
  <si>
    <t>紫阳县职业教育中心</t>
  </si>
  <si>
    <t>紫阳县2016年秋季学期贫困家庭幼儿生活补助资金表</t>
  </si>
  <si>
    <t>紫阳县2016年秋季学期贫困家庭义务教育阶段学生寄宿生生活费补助
资金表</t>
  </si>
  <si>
    <t>紫阳县2016年秋季学期贫困家庭学生高中助学金资金表</t>
  </si>
  <si>
    <t>紫阳县2016年秋季学期中职助学金补助资金表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</si>
</sst>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5"/>
      <color indexed="8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5"/>
      <color theme="1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H7" sqref="H7"/>
    </sheetView>
  </sheetViews>
  <sheetFormatPr defaultColWidth="9" defaultRowHeight="13.5" outlineLevelCol="3"/>
  <cols>
    <col min="1" max="1" width="5.75" customWidth="1"/>
    <col min="2" max="4" width="26.5" customWidth="1"/>
  </cols>
  <sheetData>
    <row r="1" ht="34" customHeight="1" spans="1:4">
      <c r="A1" s="1" t="s">
        <v>0</v>
      </c>
      <c r="B1" s="1"/>
      <c r="C1" s="1"/>
      <c r="D1" s="1"/>
    </row>
    <row r="2" ht="18" customHeight="1" spans="1:4">
      <c r="A2" s="8" t="s">
        <v>1</v>
      </c>
      <c r="B2" s="8"/>
      <c r="C2" s="8"/>
      <c r="D2" s="8"/>
    </row>
    <row r="3" spans="1:4">
      <c r="A3" s="3" t="s">
        <v>2</v>
      </c>
      <c r="B3" s="3" t="s">
        <v>3</v>
      </c>
      <c r="C3" s="7" t="s">
        <v>4</v>
      </c>
      <c r="D3" s="7" t="s">
        <v>5</v>
      </c>
    </row>
    <row r="4" spans="1:4">
      <c r="A4" s="5"/>
      <c r="B4" s="5"/>
      <c r="C4" s="7"/>
      <c r="D4" s="7"/>
    </row>
    <row r="5" ht="24" customHeight="1" spans="1:4">
      <c r="A5" s="11">
        <v>1</v>
      </c>
      <c r="B5" s="11" t="s">
        <v>6</v>
      </c>
      <c r="C5" s="11">
        <v>65</v>
      </c>
      <c r="D5" s="11">
        <f>C5*375</f>
        <v>24375</v>
      </c>
    </row>
    <row r="6" ht="24" customHeight="1" spans="1:4">
      <c r="A6" s="11">
        <v>2</v>
      </c>
      <c r="B6" s="11" t="s">
        <v>7</v>
      </c>
      <c r="C6" s="11">
        <v>120</v>
      </c>
      <c r="D6" s="11">
        <f t="shared" ref="D6:D26" si="0">C6*375</f>
        <v>45000</v>
      </c>
    </row>
    <row r="7" ht="24" customHeight="1" spans="1:4">
      <c r="A7" s="11">
        <v>3</v>
      </c>
      <c r="B7" s="11" t="s">
        <v>8</v>
      </c>
      <c r="C7" s="11">
        <v>107</v>
      </c>
      <c r="D7" s="11">
        <f t="shared" si="0"/>
        <v>40125</v>
      </c>
    </row>
    <row r="8" ht="24" customHeight="1" spans="1:4">
      <c r="A8" s="11">
        <v>4</v>
      </c>
      <c r="B8" s="11" t="s">
        <v>9</v>
      </c>
      <c r="C8" s="11">
        <v>38</v>
      </c>
      <c r="D8" s="11">
        <f t="shared" si="0"/>
        <v>14250</v>
      </c>
    </row>
    <row r="9" ht="24" customHeight="1" spans="1:4">
      <c r="A9" s="11">
        <v>5</v>
      </c>
      <c r="B9" s="11" t="s">
        <v>10</v>
      </c>
      <c r="C9" s="11">
        <v>45</v>
      </c>
      <c r="D9" s="11">
        <f t="shared" si="0"/>
        <v>16875</v>
      </c>
    </row>
    <row r="10" ht="24" customHeight="1" spans="1:4">
      <c r="A10" s="11">
        <v>6</v>
      </c>
      <c r="B10" s="11" t="s">
        <v>11</v>
      </c>
      <c r="C10" s="11">
        <v>82</v>
      </c>
      <c r="D10" s="11">
        <f t="shared" si="0"/>
        <v>30750</v>
      </c>
    </row>
    <row r="11" ht="24" customHeight="1" spans="1:4">
      <c r="A11" s="11">
        <v>7</v>
      </c>
      <c r="B11" s="11" t="s">
        <v>12</v>
      </c>
      <c r="C11" s="11">
        <v>74</v>
      </c>
      <c r="D11" s="11">
        <f t="shared" si="0"/>
        <v>27750</v>
      </c>
    </row>
    <row r="12" ht="24" customHeight="1" spans="1:4">
      <c r="A12" s="11">
        <v>8</v>
      </c>
      <c r="B12" s="11" t="s">
        <v>13</v>
      </c>
      <c r="C12" s="11">
        <v>85</v>
      </c>
      <c r="D12" s="11">
        <f t="shared" si="0"/>
        <v>31875</v>
      </c>
    </row>
    <row r="13" ht="24" customHeight="1" spans="1:4">
      <c r="A13" s="11">
        <v>9</v>
      </c>
      <c r="B13" s="11" t="s">
        <v>14</v>
      </c>
      <c r="C13" s="11">
        <v>189</v>
      </c>
      <c r="D13" s="11">
        <f t="shared" si="0"/>
        <v>70875</v>
      </c>
    </row>
    <row r="14" ht="24" customHeight="1" spans="1:4">
      <c r="A14" s="11">
        <v>10</v>
      </c>
      <c r="B14" s="11" t="s">
        <v>15</v>
      </c>
      <c r="C14" s="11">
        <v>88</v>
      </c>
      <c r="D14" s="11">
        <f t="shared" si="0"/>
        <v>33000</v>
      </c>
    </row>
    <row r="15" ht="24" customHeight="1" spans="1:4">
      <c r="A15" s="11">
        <v>11</v>
      </c>
      <c r="B15" s="11" t="s">
        <v>16</v>
      </c>
      <c r="C15" s="11">
        <v>26</v>
      </c>
      <c r="D15" s="11">
        <f t="shared" si="0"/>
        <v>9750</v>
      </c>
    </row>
    <row r="16" ht="24" customHeight="1" spans="1:4">
      <c r="A16" s="11">
        <v>12</v>
      </c>
      <c r="B16" s="11" t="s">
        <v>17</v>
      </c>
      <c r="C16" s="11">
        <v>46</v>
      </c>
      <c r="D16" s="11">
        <f t="shared" si="0"/>
        <v>17250</v>
      </c>
    </row>
    <row r="17" ht="24" customHeight="1" spans="1:4">
      <c r="A17" s="11">
        <v>13</v>
      </c>
      <c r="B17" s="11" t="s">
        <v>18</v>
      </c>
      <c r="C17" s="11">
        <v>20</v>
      </c>
      <c r="D17" s="11">
        <f t="shared" si="0"/>
        <v>7500</v>
      </c>
    </row>
    <row r="18" ht="24" customHeight="1" spans="1:4">
      <c r="A18" s="11">
        <v>14</v>
      </c>
      <c r="B18" s="11" t="s">
        <v>19</v>
      </c>
      <c r="C18" s="11">
        <v>64</v>
      </c>
      <c r="D18" s="11">
        <f t="shared" si="0"/>
        <v>24000</v>
      </c>
    </row>
    <row r="19" ht="24" customHeight="1" spans="1:4">
      <c r="A19" s="11">
        <v>15</v>
      </c>
      <c r="B19" s="11" t="s">
        <v>20</v>
      </c>
      <c r="C19" s="11">
        <v>40</v>
      </c>
      <c r="D19" s="11">
        <f t="shared" ref="D19:D28" si="1">C19*375</f>
        <v>15000</v>
      </c>
    </row>
    <row r="20" ht="24" customHeight="1" spans="1:4">
      <c r="A20" s="11">
        <v>16</v>
      </c>
      <c r="B20" s="11" t="s">
        <v>21</v>
      </c>
      <c r="C20" s="11">
        <v>71</v>
      </c>
      <c r="D20" s="11">
        <f t="shared" si="1"/>
        <v>26625</v>
      </c>
    </row>
    <row r="21" ht="24" customHeight="1" spans="1:4">
      <c r="A21" s="11">
        <v>17</v>
      </c>
      <c r="B21" s="11" t="s">
        <v>22</v>
      </c>
      <c r="C21" s="11">
        <v>62</v>
      </c>
      <c r="D21" s="11">
        <f t="shared" si="1"/>
        <v>23250</v>
      </c>
    </row>
    <row r="22" ht="24" customHeight="1" spans="1:4">
      <c r="A22" s="11">
        <v>18</v>
      </c>
      <c r="B22" s="11" t="s">
        <v>23</v>
      </c>
      <c r="C22" s="11">
        <v>30</v>
      </c>
      <c r="D22" s="11">
        <f t="shared" si="1"/>
        <v>11250</v>
      </c>
    </row>
    <row r="23" ht="24" customHeight="1" spans="1:4">
      <c r="A23" s="11">
        <v>19</v>
      </c>
      <c r="B23" s="11" t="s">
        <v>24</v>
      </c>
      <c r="C23" s="11">
        <v>18</v>
      </c>
      <c r="D23" s="11">
        <f t="shared" si="1"/>
        <v>6750</v>
      </c>
    </row>
    <row r="24" ht="24" customHeight="1" spans="1:4">
      <c r="A24" s="11">
        <v>20</v>
      </c>
      <c r="B24" s="11" t="s">
        <v>25</v>
      </c>
      <c r="C24" s="11">
        <v>26</v>
      </c>
      <c r="D24" s="11">
        <f t="shared" si="1"/>
        <v>9750</v>
      </c>
    </row>
    <row r="25" ht="24" customHeight="1" spans="1:4">
      <c r="A25" s="11">
        <v>21</v>
      </c>
      <c r="B25" s="11" t="s">
        <v>26</v>
      </c>
      <c r="C25" s="11">
        <v>51</v>
      </c>
      <c r="D25" s="11">
        <f t="shared" si="1"/>
        <v>19125</v>
      </c>
    </row>
    <row r="26" ht="24" customHeight="1" spans="1:4">
      <c r="A26" s="11">
        <v>22</v>
      </c>
      <c r="B26" s="11" t="s">
        <v>27</v>
      </c>
      <c r="C26" s="11">
        <v>59</v>
      </c>
      <c r="D26" s="11">
        <f t="shared" si="1"/>
        <v>22125</v>
      </c>
    </row>
    <row r="27" ht="24" customHeight="1" spans="1:4">
      <c r="A27" s="11">
        <v>23</v>
      </c>
      <c r="B27" s="11" t="s">
        <v>28</v>
      </c>
      <c r="C27" s="11">
        <v>79</v>
      </c>
      <c r="D27" s="11">
        <f t="shared" si="1"/>
        <v>29625</v>
      </c>
    </row>
    <row r="28" ht="24" customHeight="1" spans="1:4">
      <c r="A28" s="12" t="s">
        <v>29</v>
      </c>
      <c r="B28" s="13"/>
      <c r="C28" s="7">
        <f>SUM(C5:C27)</f>
        <v>1485</v>
      </c>
      <c r="D28" s="7">
        <f t="shared" si="1"/>
        <v>556875</v>
      </c>
    </row>
  </sheetData>
  <mergeCells count="7">
    <mergeCell ref="A1:D1"/>
    <mergeCell ref="A2:D2"/>
    <mergeCell ref="A28:B28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6" workbookViewId="0">
      <selection activeCell="G14" sqref="G14"/>
    </sheetView>
  </sheetViews>
  <sheetFormatPr defaultColWidth="9" defaultRowHeight="13.5" outlineLevelCol="3"/>
  <cols>
    <col min="1" max="1" width="4.75" customWidth="1"/>
    <col min="2" max="4" width="24.5" customWidth="1"/>
  </cols>
  <sheetData>
    <row r="1" ht="40" customHeight="1" spans="1:4">
      <c r="A1" s="14" t="s">
        <v>30</v>
      </c>
      <c r="B1" s="14"/>
      <c r="C1" s="14"/>
      <c r="D1" s="14"/>
    </row>
    <row r="2" ht="21" customHeight="1" spans="1:4">
      <c r="A2" s="15" t="s">
        <v>1</v>
      </c>
      <c r="B2" s="15"/>
      <c r="C2" s="15"/>
      <c r="D2" s="15"/>
    </row>
    <row r="3" spans="1:4">
      <c r="A3" s="9" t="s">
        <v>2</v>
      </c>
      <c r="B3" s="9" t="s">
        <v>3</v>
      </c>
      <c r="C3" s="9" t="s">
        <v>31</v>
      </c>
      <c r="D3" s="9" t="s">
        <v>32</v>
      </c>
    </row>
    <row r="4" spans="1:4">
      <c r="A4" s="10"/>
      <c r="B4" s="10"/>
      <c r="C4" s="10"/>
      <c r="D4" s="10"/>
    </row>
    <row r="5" ht="23" customHeight="1" spans="1:4">
      <c r="A5" s="16">
        <v>1</v>
      </c>
      <c r="B5" s="16" t="s">
        <v>8</v>
      </c>
      <c r="C5" s="16">
        <v>101</v>
      </c>
      <c r="D5" s="16">
        <v>50500</v>
      </c>
    </row>
    <row r="6" ht="23" customHeight="1" spans="1:4">
      <c r="A6" s="16">
        <v>2</v>
      </c>
      <c r="B6" s="16" t="s">
        <v>9</v>
      </c>
      <c r="C6" s="16">
        <v>262</v>
      </c>
      <c r="D6" s="16">
        <v>147750</v>
      </c>
    </row>
    <row r="7" ht="23" customHeight="1" spans="1:4">
      <c r="A7" s="16">
        <v>3</v>
      </c>
      <c r="B7" s="16" t="s">
        <v>10</v>
      </c>
      <c r="C7" s="16">
        <v>266</v>
      </c>
      <c r="D7" s="16">
        <v>149500</v>
      </c>
    </row>
    <row r="8" ht="23" customHeight="1" spans="1:4">
      <c r="A8" s="16">
        <v>4</v>
      </c>
      <c r="B8" s="16" t="s">
        <v>11</v>
      </c>
      <c r="C8" s="16">
        <v>66</v>
      </c>
      <c r="D8" s="16">
        <v>33000</v>
      </c>
    </row>
    <row r="9" ht="23" customHeight="1" spans="1:4">
      <c r="A9" s="16">
        <v>5</v>
      </c>
      <c r="B9" s="16" t="s">
        <v>12</v>
      </c>
      <c r="C9" s="16">
        <v>446</v>
      </c>
      <c r="D9" s="16">
        <v>263625</v>
      </c>
    </row>
    <row r="10" ht="23" customHeight="1" spans="1:4">
      <c r="A10" s="16">
        <v>6</v>
      </c>
      <c r="B10" s="16" t="s">
        <v>13</v>
      </c>
      <c r="C10" s="16">
        <v>363</v>
      </c>
      <c r="D10" s="16">
        <v>209875</v>
      </c>
    </row>
    <row r="11" ht="23" customHeight="1" spans="1:4">
      <c r="A11" s="16">
        <v>7</v>
      </c>
      <c r="B11" s="16" t="s">
        <v>14</v>
      </c>
      <c r="C11" s="16">
        <v>358</v>
      </c>
      <c r="D11" s="16">
        <v>206750</v>
      </c>
    </row>
    <row r="12" ht="23" customHeight="1" spans="1:4">
      <c r="A12" s="16">
        <v>8</v>
      </c>
      <c r="B12" s="16" t="s">
        <v>15</v>
      </c>
      <c r="C12" s="16">
        <v>371</v>
      </c>
      <c r="D12" s="16">
        <v>211125</v>
      </c>
    </row>
    <row r="13" ht="23" customHeight="1" spans="1:4">
      <c r="A13" s="16">
        <v>9</v>
      </c>
      <c r="B13" s="16" t="s">
        <v>16</v>
      </c>
      <c r="C13" s="16">
        <v>231</v>
      </c>
      <c r="D13" s="16">
        <v>132375</v>
      </c>
    </row>
    <row r="14" ht="23" customHeight="1" spans="1:4">
      <c r="A14" s="16">
        <v>10</v>
      </c>
      <c r="B14" s="16" t="s">
        <v>17</v>
      </c>
      <c r="C14" s="16">
        <v>228</v>
      </c>
      <c r="D14" s="16">
        <v>125500</v>
      </c>
    </row>
    <row r="15" ht="23" customHeight="1" spans="1:4">
      <c r="A15" s="16">
        <v>11</v>
      </c>
      <c r="B15" s="16" t="s">
        <v>18</v>
      </c>
      <c r="C15" s="16">
        <v>141</v>
      </c>
      <c r="D15" s="16">
        <v>70500</v>
      </c>
    </row>
    <row r="16" ht="23" customHeight="1" spans="1:4">
      <c r="A16" s="16">
        <v>12</v>
      </c>
      <c r="B16" s="16" t="s">
        <v>19</v>
      </c>
      <c r="C16" s="16">
        <v>238</v>
      </c>
      <c r="D16" s="16">
        <v>139875</v>
      </c>
    </row>
    <row r="17" ht="23" customHeight="1" spans="1:4">
      <c r="A17" s="16">
        <v>13</v>
      </c>
      <c r="B17" s="16" t="s">
        <v>21</v>
      </c>
      <c r="C17" s="16">
        <v>56</v>
      </c>
      <c r="D17" s="16">
        <v>28000</v>
      </c>
    </row>
    <row r="18" ht="23" customHeight="1" spans="1:4">
      <c r="A18" s="16">
        <v>14</v>
      </c>
      <c r="B18" s="16" t="s">
        <v>22</v>
      </c>
      <c r="C18" s="16">
        <v>260</v>
      </c>
      <c r="D18" s="16">
        <v>141750</v>
      </c>
    </row>
    <row r="19" ht="23" customHeight="1" spans="1:4">
      <c r="A19" s="16">
        <v>15</v>
      </c>
      <c r="B19" s="16" t="s">
        <v>26</v>
      </c>
      <c r="C19" s="16">
        <v>324</v>
      </c>
      <c r="D19" s="16">
        <v>176750</v>
      </c>
    </row>
    <row r="20" ht="23" customHeight="1" spans="1:4">
      <c r="A20" s="16">
        <v>16</v>
      </c>
      <c r="B20" s="16" t="s">
        <v>27</v>
      </c>
      <c r="C20" s="16">
        <v>181</v>
      </c>
      <c r="D20" s="16">
        <v>103625</v>
      </c>
    </row>
    <row r="21" ht="23" customHeight="1" spans="1:4">
      <c r="A21" s="16">
        <v>17</v>
      </c>
      <c r="B21" s="16" t="s">
        <v>28</v>
      </c>
      <c r="C21" s="16">
        <v>226</v>
      </c>
      <c r="D21" s="16">
        <v>134250</v>
      </c>
    </row>
    <row r="22" ht="23" customHeight="1" spans="1:4">
      <c r="A22" s="16">
        <v>18</v>
      </c>
      <c r="B22" s="11" t="s">
        <v>20</v>
      </c>
      <c r="C22" s="16">
        <v>300</v>
      </c>
      <c r="D22" s="16">
        <v>170500</v>
      </c>
    </row>
    <row r="23" ht="23" customHeight="1" spans="1:4">
      <c r="A23" s="16">
        <v>19</v>
      </c>
      <c r="B23" s="11" t="s">
        <v>23</v>
      </c>
      <c r="C23" s="16">
        <v>96</v>
      </c>
      <c r="D23" s="16">
        <v>48000</v>
      </c>
    </row>
    <row r="24" ht="23" customHeight="1" spans="1:4">
      <c r="A24" s="16">
        <v>20</v>
      </c>
      <c r="B24" s="11" t="s">
        <v>24</v>
      </c>
      <c r="C24" s="16">
        <v>106</v>
      </c>
      <c r="D24" s="16">
        <v>53000</v>
      </c>
    </row>
    <row r="25" ht="23" customHeight="1" spans="1:4">
      <c r="A25" s="16">
        <v>21</v>
      </c>
      <c r="B25" s="11" t="s">
        <v>25</v>
      </c>
      <c r="C25" s="16">
        <v>123</v>
      </c>
      <c r="D25" s="16">
        <v>71125</v>
      </c>
    </row>
    <row r="26" ht="23" customHeight="1" spans="1:4">
      <c r="A26" s="16">
        <v>22</v>
      </c>
      <c r="B26" s="16" t="s">
        <v>33</v>
      </c>
      <c r="C26" s="16">
        <v>138</v>
      </c>
      <c r="D26" s="16">
        <v>86250</v>
      </c>
    </row>
    <row r="27" ht="23" customHeight="1" spans="1:4">
      <c r="A27" s="16">
        <v>23</v>
      </c>
      <c r="B27" s="16" t="s">
        <v>34</v>
      </c>
      <c r="C27" s="16">
        <v>116</v>
      </c>
      <c r="D27" s="16">
        <v>72500</v>
      </c>
    </row>
    <row r="28" ht="23" customHeight="1" spans="1:4">
      <c r="A28" s="16">
        <v>24</v>
      </c>
      <c r="B28" s="16" t="s">
        <v>35</v>
      </c>
      <c r="C28" s="16">
        <v>150</v>
      </c>
      <c r="D28" s="16">
        <v>93750</v>
      </c>
    </row>
    <row r="29" ht="23" customHeight="1" spans="1:4">
      <c r="A29" s="17" t="s">
        <v>36</v>
      </c>
      <c r="B29" s="18"/>
      <c r="C29" s="19">
        <f>SUM(C5:C28)</f>
        <v>5147</v>
      </c>
      <c r="D29" s="19">
        <f>SUM(D5:D28)</f>
        <v>2919875</v>
      </c>
    </row>
  </sheetData>
  <mergeCells count="7">
    <mergeCell ref="A1:D1"/>
    <mergeCell ref="A2:D2"/>
    <mergeCell ref="A29:B29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F10" sqref="F10"/>
    </sheetView>
  </sheetViews>
  <sheetFormatPr defaultColWidth="9" defaultRowHeight="13.5" outlineLevelRow="6" outlineLevelCol="3"/>
  <cols>
    <col min="2" max="4" width="25.25" customWidth="1"/>
  </cols>
  <sheetData>
    <row r="1" ht="39" customHeight="1" spans="1:4">
      <c r="A1" s="1" t="s">
        <v>37</v>
      </c>
      <c r="B1" s="1"/>
      <c r="C1" s="1"/>
      <c r="D1" s="1"/>
    </row>
    <row r="2" ht="24" customHeight="1" spans="1:4">
      <c r="A2" s="8" t="s">
        <v>1</v>
      </c>
      <c r="B2" s="8"/>
      <c r="C2" s="8"/>
      <c r="D2" s="2"/>
    </row>
    <row r="3" ht="24" customHeight="1" spans="1:4">
      <c r="A3" s="3" t="s">
        <v>2</v>
      </c>
      <c r="B3" s="3" t="s">
        <v>3</v>
      </c>
      <c r="C3" s="9" t="s">
        <v>31</v>
      </c>
      <c r="D3" s="9" t="s">
        <v>38</v>
      </c>
    </row>
    <row r="4" ht="24" customHeight="1" spans="1:4">
      <c r="A4" s="5"/>
      <c r="B4" s="5"/>
      <c r="C4" s="10"/>
      <c r="D4" s="10"/>
    </row>
    <row r="5" ht="24" customHeight="1" spans="1:4">
      <c r="A5" s="11">
        <v>1</v>
      </c>
      <c r="B5" s="11" t="s">
        <v>39</v>
      </c>
      <c r="C5" s="11">
        <v>1232</v>
      </c>
      <c r="D5" s="11">
        <v>1232000</v>
      </c>
    </row>
    <row r="6" ht="24" customHeight="1" spans="1:4">
      <c r="A6" s="11">
        <v>2</v>
      </c>
      <c r="B6" s="11" t="s">
        <v>33</v>
      </c>
      <c r="C6" s="11">
        <v>256</v>
      </c>
      <c r="D6" s="11">
        <v>256000</v>
      </c>
    </row>
    <row r="7" ht="24" customHeight="1" spans="1:4">
      <c r="A7" s="12" t="s">
        <v>36</v>
      </c>
      <c r="B7" s="13"/>
      <c r="C7" s="13">
        <f>SUM(C5:C6)</f>
        <v>1488</v>
      </c>
      <c r="D7" s="13">
        <f>SUM(D5:D6)</f>
        <v>1488000</v>
      </c>
    </row>
  </sheetData>
  <mergeCells count="7">
    <mergeCell ref="A1:D1"/>
    <mergeCell ref="A2:B2"/>
    <mergeCell ref="A7:B7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11" sqref="C11"/>
    </sheetView>
  </sheetViews>
  <sheetFormatPr defaultColWidth="9" defaultRowHeight="13.5" outlineLevelRow="4" outlineLevelCol="3"/>
  <cols>
    <col min="2" max="2" width="34.625" customWidth="1"/>
    <col min="3" max="4" width="20.5" customWidth="1"/>
  </cols>
  <sheetData>
    <row r="1" ht="48" customHeight="1" spans="1:4">
      <c r="A1" s="1" t="s">
        <v>40</v>
      </c>
      <c r="B1" s="1"/>
      <c r="C1" s="1"/>
      <c r="D1" s="1"/>
    </row>
    <row r="2" ht="26" customHeight="1" spans="1:4">
      <c r="A2" s="2" t="s">
        <v>1</v>
      </c>
      <c r="B2" s="2"/>
      <c r="C2" s="2"/>
      <c r="D2" s="2"/>
    </row>
    <row r="3" spans="1:4">
      <c r="A3" s="3" t="s">
        <v>2</v>
      </c>
      <c r="B3" s="3" t="s">
        <v>3</v>
      </c>
      <c r="C3" s="3" t="s">
        <v>31</v>
      </c>
      <c r="D3" s="3" t="s">
        <v>32</v>
      </c>
    </row>
    <row r="4" spans="1:4">
      <c r="A4" s="5"/>
      <c r="B4" s="5"/>
      <c r="C4" s="5"/>
      <c r="D4" s="5"/>
    </row>
    <row r="5" ht="21" customHeight="1" spans="1:4">
      <c r="A5" s="7">
        <v>1</v>
      </c>
      <c r="B5" s="7" t="s">
        <v>41</v>
      </c>
      <c r="C5" s="7">
        <v>121</v>
      </c>
      <c r="D5" s="7">
        <v>121000</v>
      </c>
    </row>
  </sheetData>
  <mergeCells count="5">
    <mergeCell ref="A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F24" sqref="F23:F24"/>
    </sheetView>
  </sheetViews>
  <sheetFormatPr defaultColWidth="9" defaultRowHeight="13.5" outlineLevelCol="3"/>
  <cols>
    <col min="1" max="1" width="5.75" customWidth="1"/>
    <col min="2" max="4" width="26.5" customWidth="1"/>
  </cols>
  <sheetData>
    <row r="1" ht="41" customHeight="1" spans="1:4">
      <c r="A1" s="1" t="s">
        <v>42</v>
      </c>
      <c r="B1" s="1"/>
      <c r="C1" s="1"/>
      <c r="D1" s="1"/>
    </row>
    <row r="2" ht="26" customHeight="1" spans="1:4">
      <c r="A2" s="8" t="s">
        <v>1</v>
      </c>
      <c r="B2" s="8"/>
      <c r="C2" s="8"/>
      <c r="D2" s="8"/>
    </row>
    <row r="3" spans="1:4">
      <c r="A3" s="3" t="s">
        <v>2</v>
      </c>
      <c r="B3" s="3" t="s">
        <v>3</v>
      </c>
      <c r="C3" s="7" t="s">
        <v>4</v>
      </c>
      <c r="D3" s="7" t="s">
        <v>5</v>
      </c>
    </row>
    <row r="4" spans="1:4">
      <c r="A4" s="5"/>
      <c r="B4" s="5"/>
      <c r="C4" s="7"/>
      <c r="D4" s="7"/>
    </row>
    <row r="5" ht="24" customHeight="1" spans="1:4">
      <c r="A5" s="11">
        <v>1</v>
      </c>
      <c r="B5" s="11" t="s">
        <v>6</v>
      </c>
      <c r="C5" s="11">
        <v>65</v>
      </c>
      <c r="D5" s="11">
        <f t="shared" ref="D5:D24" si="0">C5*375</f>
        <v>24375</v>
      </c>
    </row>
    <row r="6" ht="24" customHeight="1" spans="1:4">
      <c r="A6" s="11">
        <v>2</v>
      </c>
      <c r="B6" s="11" t="s">
        <v>7</v>
      </c>
      <c r="C6" s="11">
        <v>120</v>
      </c>
      <c r="D6" s="11">
        <f t="shared" si="0"/>
        <v>45000</v>
      </c>
    </row>
    <row r="7" ht="24" customHeight="1" spans="1:4">
      <c r="A7" s="11">
        <v>3</v>
      </c>
      <c r="B7" s="11" t="s">
        <v>8</v>
      </c>
      <c r="C7" s="11">
        <v>107</v>
      </c>
      <c r="D7" s="11">
        <f t="shared" si="0"/>
        <v>40125</v>
      </c>
    </row>
    <row r="8" ht="24" customHeight="1" spans="1:4">
      <c r="A8" s="11">
        <v>4</v>
      </c>
      <c r="B8" s="11" t="s">
        <v>9</v>
      </c>
      <c r="C8" s="11">
        <v>38</v>
      </c>
      <c r="D8" s="11">
        <f t="shared" si="0"/>
        <v>14250</v>
      </c>
    </row>
    <row r="9" ht="24" customHeight="1" spans="1:4">
      <c r="A9" s="11">
        <v>5</v>
      </c>
      <c r="B9" s="11" t="s">
        <v>10</v>
      </c>
      <c r="C9" s="11">
        <v>45</v>
      </c>
      <c r="D9" s="11">
        <f t="shared" si="0"/>
        <v>16875</v>
      </c>
    </row>
    <row r="10" ht="24" customHeight="1" spans="1:4">
      <c r="A10" s="11">
        <v>6</v>
      </c>
      <c r="B10" s="11" t="s">
        <v>11</v>
      </c>
      <c r="C10" s="11">
        <v>82</v>
      </c>
      <c r="D10" s="11">
        <f t="shared" si="0"/>
        <v>30750</v>
      </c>
    </row>
    <row r="11" ht="24" customHeight="1" spans="1:4">
      <c r="A11" s="11">
        <v>7</v>
      </c>
      <c r="B11" s="11" t="s">
        <v>12</v>
      </c>
      <c r="C11" s="11">
        <v>130</v>
      </c>
      <c r="D11" s="11">
        <f t="shared" si="0"/>
        <v>48750</v>
      </c>
    </row>
    <row r="12" ht="24" customHeight="1" spans="1:4">
      <c r="A12" s="11">
        <v>8</v>
      </c>
      <c r="B12" s="11" t="s">
        <v>13</v>
      </c>
      <c r="C12" s="11">
        <v>85</v>
      </c>
      <c r="D12" s="11">
        <f t="shared" si="0"/>
        <v>31875</v>
      </c>
    </row>
    <row r="13" ht="24" customHeight="1" spans="1:4">
      <c r="A13" s="11">
        <v>9</v>
      </c>
      <c r="B13" s="11" t="s">
        <v>14</v>
      </c>
      <c r="C13" s="11">
        <v>189</v>
      </c>
      <c r="D13" s="11">
        <f t="shared" si="0"/>
        <v>70875</v>
      </c>
    </row>
    <row r="14" ht="24" customHeight="1" spans="1:4">
      <c r="A14" s="11">
        <v>10</v>
      </c>
      <c r="B14" s="11" t="s">
        <v>15</v>
      </c>
      <c r="C14" s="11">
        <v>88</v>
      </c>
      <c r="D14" s="11">
        <f t="shared" si="0"/>
        <v>33000</v>
      </c>
    </row>
    <row r="15" ht="24" customHeight="1" spans="1:4">
      <c r="A15" s="11">
        <v>11</v>
      </c>
      <c r="B15" s="11" t="s">
        <v>16</v>
      </c>
      <c r="C15" s="11">
        <v>26</v>
      </c>
      <c r="D15" s="11">
        <f t="shared" si="0"/>
        <v>9750</v>
      </c>
    </row>
    <row r="16" ht="24" customHeight="1" spans="1:4">
      <c r="A16" s="11">
        <v>12</v>
      </c>
      <c r="B16" s="11" t="s">
        <v>17</v>
      </c>
      <c r="C16" s="11">
        <v>46</v>
      </c>
      <c r="D16" s="11">
        <f t="shared" si="0"/>
        <v>17250</v>
      </c>
    </row>
    <row r="17" ht="24" customHeight="1" spans="1:4">
      <c r="A17" s="11">
        <v>13</v>
      </c>
      <c r="B17" s="11" t="s">
        <v>18</v>
      </c>
      <c r="C17" s="11">
        <v>60</v>
      </c>
      <c r="D17" s="11">
        <f t="shared" si="0"/>
        <v>22500</v>
      </c>
    </row>
    <row r="18" ht="24" customHeight="1" spans="1:4">
      <c r="A18" s="11">
        <v>14</v>
      </c>
      <c r="B18" s="11" t="s">
        <v>19</v>
      </c>
      <c r="C18" s="11">
        <v>64</v>
      </c>
      <c r="D18" s="11">
        <f t="shared" si="0"/>
        <v>24000</v>
      </c>
    </row>
    <row r="19" ht="24" customHeight="1" spans="1:4">
      <c r="A19" s="11">
        <v>16</v>
      </c>
      <c r="B19" s="11" t="s">
        <v>21</v>
      </c>
      <c r="C19" s="11">
        <v>89</v>
      </c>
      <c r="D19" s="11">
        <f t="shared" si="0"/>
        <v>33375</v>
      </c>
    </row>
    <row r="20" ht="24" customHeight="1" spans="1:4">
      <c r="A20" s="11">
        <v>17</v>
      </c>
      <c r="B20" s="11" t="s">
        <v>22</v>
      </c>
      <c r="C20" s="11">
        <v>62</v>
      </c>
      <c r="D20" s="11">
        <f t="shared" si="0"/>
        <v>23250</v>
      </c>
    </row>
    <row r="21" ht="24" customHeight="1" spans="1:4">
      <c r="A21" s="11">
        <v>21</v>
      </c>
      <c r="B21" s="11" t="s">
        <v>26</v>
      </c>
      <c r="C21" s="11">
        <v>51</v>
      </c>
      <c r="D21" s="11">
        <f t="shared" si="0"/>
        <v>19125</v>
      </c>
    </row>
    <row r="22" ht="24" customHeight="1" spans="1:4">
      <c r="A22" s="11">
        <v>22</v>
      </c>
      <c r="B22" s="11" t="s">
        <v>27</v>
      </c>
      <c r="C22" s="11">
        <v>59</v>
      </c>
      <c r="D22" s="11">
        <f t="shared" si="0"/>
        <v>22125</v>
      </c>
    </row>
    <row r="23" ht="24" customHeight="1" spans="1:4">
      <c r="A23" s="11">
        <v>23</v>
      </c>
      <c r="B23" s="11" t="s">
        <v>28</v>
      </c>
      <c r="C23" s="11">
        <v>79</v>
      </c>
      <c r="D23" s="11">
        <f t="shared" si="0"/>
        <v>29625</v>
      </c>
    </row>
    <row r="24" ht="24" customHeight="1" spans="1:4">
      <c r="A24" s="12" t="s">
        <v>29</v>
      </c>
      <c r="B24" s="13"/>
      <c r="C24" s="7">
        <f>SUM(C5:C23)</f>
        <v>1485</v>
      </c>
      <c r="D24" s="7">
        <f t="shared" si="0"/>
        <v>556875</v>
      </c>
    </row>
  </sheetData>
  <mergeCells count="7">
    <mergeCell ref="A1:D1"/>
    <mergeCell ref="A2:D2"/>
    <mergeCell ref="A24:B24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G19" sqref="G19"/>
    </sheetView>
  </sheetViews>
  <sheetFormatPr defaultColWidth="9" defaultRowHeight="13.5" outlineLevelCol="3"/>
  <cols>
    <col min="1" max="1" width="4.75" customWidth="1"/>
    <col min="2" max="4" width="24.5" customWidth="1"/>
  </cols>
  <sheetData>
    <row r="1" ht="40" customHeight="1" spans="1:4">
      <c r="A1" s="14" t="s">
        <v>43</v>
      </c>
      <c r="B1" s="14"/>
      <c r="C1" s="14"/>
      <c r="D1" s="14"/>
    </row>
    <row r="2" ht="21" customHeight="1" spans="1:4">
      <c r="A2" s="15" t="s">
        <v>1</v>
      </c>
      <c r="B2" s="15"/>
      <c r="C2" s="15"/>
      <c r="D2" s="15"/>
    </row>
    <row r="3" spans="1:4">
      <c r="A3" s="9" t="s">
        <v>2</v>
      </c>
      <c r="B3" s="9" t="s">
        <v>3</v>
      </c>
      <c r="C3" s="9" t="s">
        <v>31</v>
      </c>
      <c r="D3" s="9" t="s">
        <v>32</v>
      </c>
    </row>
    <row r="4" spans="1:4">
      <c r="A4" s="10"/>
      <c r="B4" s="10"/>
      <c r="C4" s="10"/>
      <c r="D4" s="10"/>
    </row>
    <row r="5" ht="23" customHeight="1" spans="1:4">
      <c r="A5" s="16">
        <v>1</v>
      </c>
      <c r="B5" s="16" t="s">
        <v>8</v>
      </c>
      <c r="C5" s="16">
        <v>105</v>
      </c>
      <c r="D5" s="16">
        <v>52500</v>
      </c>
    </row>
    <row r="6" ht="23" customHeight="1" spans="1:4">
      <c r="A6" s="16">
        <v>2</v>
      </c>
      <c r="B6" s="16" t="s">
        <v>9</v>
      </c>
      <c r="C6" s="16">
        <v>265</v>
      </c>
      <c r="D6" s="16">
        <v>153750</v>
      </c>
    </row>
    <row r="7" ht="23" customHeight="1" spans="1:4">
      <c r="A7" s="16">
        <v>3</v>
      </c>
      <c r="B7" s="16" t="s">
        <v>10</v>
      </c>
      <c r="C7" s="16">
        <v>308</v>
      </c>
      <c r="D7" s="16">
        <v>173625</v>
      </c>
    </row>
    <row r="8" ht="23" customHeight="1" spans="1:4">
      <c r="A8" s="16">
        <v>5</v>
      </c>
      <c r="B8" s="16" t="s">
        <v>12</v>
      </c>
      <c r="C8" s="16">
        <v>870</v>
      </c>
      <c r="D8" s="16">
        <v>492500</v>
      </c>
    </row>
    <row r="9" ht="23" customHeight="1" spans="1:4">
      <c r="A9" s="16">
        <v>6</v>
      </c>
      <c r="B9" s="16" t="s">
        <v>13</v>
      </c>
      <c r="C9" s="16">
        <v>364</v>
      </c>
      <c r="D9" s="16">
        <v>210750</v>
      </c>
    </row>
    <row r="10" ht="23" customHeight="1" spans="1:4">
      <c r="A10" s="16">
        <v>7</v>
      </c>
      <c r="B10" s="16" t="s">
        <v>14</v>
      </c>
      <c r="C10" s="16">
        <v>326</v>
      </c>
      <c r="D10" s="16">
        <v>186750</v>
      </c>
    </row>
    <row r="11" ht="23" customHeight="1" spans="1:4">
      <c r="A11" s="16">
        <v>8</v>
      </c>
      <c r="B11" s="16" t="s">
        <v>15</v>
      </c>
      <c r="C11" s="16">
        <v>371</v>
      </c>
      <c r="D11" s="16">
        <v>211125</v>
      </c>
    </row>
    <row r="12" ht="23" customHeight="1" spans="1:4">
      <c r="A12" s="16">
        <v>9</v>
      </c>
      <c r="B12" s="16" t="s">
        <v>16</v>
      </c>
      <c r="C12" s="16">
        <v>242</v>
      </c>
      <c r="D12" s="16">
        <v>137625</v>
      </c>
    </row>
    <row r="13" ht="23" customHeight="1" spans="1:4">
      <c r="A13" s="16">
        <v>10</v>
      </c>
      <c r="B13" s="16" t="s">
        <v>17</v>
      </c>
      <c r="C13" s="16">
        <v>200</v>
      </c>
      <c r="D13" s="16">
        <v>114375</v>
      </c>
    </row>
    <row r="14" ht="23" customHeight="1" spans="1:4">
      <c r="A14" s="16">
        <v>11</v>
      </c>
      <c r="B14" s="16" t="s">
        <v>18</v>
      </c>
      <c r="C14" s="16">
        <v>394</v>
      </c>
      <c r="D14" s="16">
        <v>220750</v>
      </c>
    </row>
    <row r="15" ht="23" customHeight="1" spans="1:4">
      <c r="A15" s="16">
        <v>12</v>
      </c>
      <c r="B15" s="16" t="s">
        <v>19</v>
      </c>
      <c r="C15" s="16">
        <v>356</v>
      </c>
      <c r="D15" s="16">
        <v>211000</v>
      </c>
    </row>
    <row r="16" ht="23" customHeight="1" spans="1:4">
      <c r="A16" s="16">
        <v>13</v>
      </c>
      <c r="B16" s="16" t="s">
        <v>21</v>
      </c>
      <c r="C16" s="16">
        <v>148</v>
      </c>
      <c r="D16" s="16">
        <v>74000</v>
      </c>
    </row>
    <row r="17" ht="23" customHeight="1" spans="1:4">
      <c r="A17" s="16">
        <v>14</v>
      </c>
      <c r="B17" s="16" t="s">
        <v>22</v>
      </c>
      <c r="C17" s="16">
        <v>272</v>
      </c>
      <c r="D17" s="16">
        <v>151000</v>
      </c>
    </row>
    <row r="18" ht="23" customHeight="1" spans="1:4">
      <c r="A18" s="16">
        <v>15</v>
      </c>
      <c r="B18" s="16" t="s">
        <v>26</v>
      </c>
      <c r="C18" s="16">
        <v>431</v>
      </c>
      <c r="D18" s="16">
        <v>240125</v>
      </c>
    </row>
    <row r="19" ht="23" customHeight="1" spans="1:4">
      <c r="A19" s="16">
        <v>16</v>
      </c>
      <c r="B19" s="16" t="s">
        <v>27</v>
      </c>
      <c r="C19" s="16">
        <v>264</v>
      </c>
      <c r="D19" s="16">
        <v>153250</v>
      </c>
    </row>
    <row r="20" ht="23" customHeight="1" spans="1:4">
      <c r="A20" s="16">
        <v>17</v>
      </c>
      <c r="B20" s="16" t="s">
        <v>28</v>
      </c>
      <c r="C20" s="16">
        <v>197</v>
      </c>
      <c r="D20" s="16">
        <v>118500</v>
      </c>
    </row>
    <row r="21" ht="23" customHeight="1" spans="1:4">
      <c r="A21" s="16">
        <v>22</v>
      </c>
      <c r="B21" s="16" t="s">
        <v>33</v>
      </c>
      <c r="C21" s="16">
        <v>237</v>
      </c>
      <c r="D21" s="16">
        <v>148125</v>
      </c>
    </row>
    <row r="22" ht="23" customHeight="1" spans="1:4">
      <c r="A22" s="16">
        <v>23</v>
      </c>
      <c r="B22" s="16" t="s">
        <v>34</v>
      </c>
      <c r="C22" s="16">
        <v>163</v>
      </c>
      <c r="D22" s="16">
        <v>101875</v>
      </c>
    </row>
    <row r="23" ht="23" customHeight="1" spans="1:4">
      <c r="A23" s="16">
        <v>24</v>
      </c>
      <c r="B23" s="16" t="s">
        <v>35</v>
      </c>
      <c r="C23" s="16">
        <v>150</v>
      </c>
      <c r="D23" s="16">
        <v>93750</v>
      </c>
    </row>
    <row r="24" ht="23" customHeight="1" spans="1:4">
      <c r="A24" s="17" t="s">
        <v>36</v>
      </c>
      <c r="B24" s="18"/>
      <c r="C24" s="19">
        <f>SUM(C5:C23)</f>
        <v>5663</v>
      </c>
      <c r="D24" s="19">
        <f>SUM(D5:D23)</f>
        <v>3245375</v>
      </c>
    </row>
  </sheetData>
  <mergeCells count="7">
    <mergeCell ref="A1:D1"/>
    <mergeCell ref="A2:D2"/>
    <mergeCell ref="A24:B24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11" sqref="C11"/>
    </sheetView>
  </sheetViews>
  <sheetFormatPr defaultColWidth="9" defaultRowHeight="13.5" outlineLevelRow="6" outlineLevelCol="3"/>
  <cols>
    <col min="2" max="2" width="36.25" customWidth="1"/>
    <col min="3" max="4" width="19.375" customWidth="1"/>
  </cols>
  <sheetData>
    <row r="1" ht="39" customHeight="1" spans="1:4">
      <c r="A1" s="1" t="s">
        <v>44</v>
      </c>
      <c r="B1" s="1"/>
      <c r="C1" s="1"/>
      <c r="D1" s="1"/>
    </row>
    <row r="2" ht="24" customHeight="1" spans="1:4">
      <c r="A2" s="8" t="s">
        <v>1</v>
      </c>
      <c r="B2" s="8"/>
      <c r="C2" s="8"/>
      <c r="D2" s="2"/>
    </row>
    <row r="3" ht="24" customHeight="1" spans="1:4">
      <c r="A3" s="3" t="s">
        <v>2</v>
      </c>
      <c r="B3" s="3" t="s">
        <v>3</v>
      </c>
      <c r="C3" s="4" t="s">
        <v>31</v>
      </c>
      <c r="D3" s="9" t="s">
        <v>38</v>
      </c>
    </row>
    <row r="4" ht="24" customHeight="1" spans="1:4">
      <c r="A4" s="5"/>
      <c r="B4" s="5"/>
      <c r="C4" s="6"/>
      <c r="D4" s="10"/>
    </row>
    <row r="5" ht="24" customHeight="1" spans="1:4">
      <c r="A5" s="11">
        <v>1</v>
      </c>
      <c r="B5" s="11" t="s">
        <v>39</v>
      </c>
      <c r="C5" s="11">
        <v>995</v>
      </c>
      <c r="D5" s="11">
        <v>1243750</v>
      </c>
    </row>
    <row r="6" ht="24" customHeight="1" spans="1:4">
      <c r="A6" s="11">
        <v>2</v>
      </c>
      <c r="B6" s="11" t="s">
        <v>33</v>
      </c>
      <c r="C6" s="11">
        <v>256</v>
      </c>
      <c r="D6" s="11">
        <v>256000</v>
      </c>
    </row>
    <row r="7" ht="24" customHeight="1" spans="1:4">
      <c r="A7" s="12" t="s">
        <v>36</v>
      </c>
      <c r="B7" s="13"/>
      <c r="C7" s="13">
        <f>SUM(C5:C6)</f>
        <v>1251</v>
      </c>
      <c r="D7" s="13">
        <f>SUM(D5:D6)</f>
        <v>1499750</v>
      </c>
    </row>
  </sheetData>
  <mergeCells count="7">
    <mergeCell ref="A1:D1"/>
    <mergeCell ref="A2:B2"/>
    <mergeCell ref="A7:B7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C10" sqref="C10"/>
    </sheetView>
  </sheetViews>
  <sheetFormatPr defaultColWidth="9" defaultRowHeight="13.5" outlineLevelRow="4" outlineLevelCol="3"/>
  <cols>
    <col min="2" max="2" width="34.625" customWidth="1"/>
    <col min="3" max="4" width="21.75" customWidth="1"/>
  </cols>
  <sheetData>
    <row r="1" ht="48" customHeight="1" spans="1:4">
      <c r="A1" s="1" t="s">
        <v>45</v>
      </c>
      <c r="B1" s="1"/>
      <c r="C1" s="1"/>
      <c r="D1" s="1"/>
    </row>
    <row r="2" ht="26" customHeight="1" spans="1:4">
      <c r="A2" s="2" t="s">
        <v>1</v>
      </c>
      <c r="B2" s="2"/>
      <c r="C2" s="2"/>
      <c r="D2" s="2"/>
    </row>
    <row r="3" spans="1:4">
      <c r="A3" s="3" t="s">
        <v>2</v>
      </c>
      <c r="B3" s="3" t="s">
        <v>3</v>
      </c>
      <c r="C3" s="4" t="s">
        <v>31</v>
      </c>
      <c r="D3" s="3" t="s">
        <v>32</v>
      </c>
    </row>
    <row r="4" spans="1:4">
      <c r="A4" s="5"/>
      <c r="B4" s="5"/>
      <c r="C4" s="6"/>
      <c r="D4" s="5"/>
    </row>
    <row r="5" ht="20" customHeight="1" spans="1:4">
      <c r="A5" s="7">
        <v>1</v>
      </c>
      <c r="B5" s="7" t="s">
        <v>41</v>
      </c>
      <c r="C5" s="7">
        <v>343</v>
      </c>
      <c r="D5" s="7">
        <v>340000</v>
      </c>
    </row>
  </sheetData>
  <mergeCells count="5">
    <mergeCell ref="A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学前（春）</vt:lpstr>
      <vt:lpstr>义教（春）</vt:lpstr>
      <vt:lpstr>普高（春）</vt:lpstr>
      <vt:lpstr>中职（春）</vt:lpstr>
      <vt:lpstr>学前（秋）</vt:lpstr>
      <vt:lpstr>义教（秋）</vt:lpstr>
      <vt:lpstr>普高（秋）</vt:lpstr>
      <vt:lpstr>中职（秋）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黑骑士</cp:lastModifiedBy>
  <dcterms:created xsi:type="dcterms:W3CDTF">2020-12-05T15:47:00Z</dcterms:created>
  <dcterms:modified xsi:type="dcterms:W3CDTF">2020-12-07T08:13:59Z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