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资金分配表" sheetId="3" r:id="rId1"/>
    <sheet name="花名册" sheetId="2" r:id="rId2"/>
  </sheets>
  <definedNames>
    <definedName name="_xlnm._FilterDatabase" localSheetId="1" hidden="1">花名册!$A$2:$N$12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<sst xmlns="http://schemas.openxmlformats.org/spreadsheetml/2006/main" count="97" uniqueCount="46">
  <si>
    <t>紫阳县2020年11月社会化工会工作者公益性岗位补贴资金表</t>
  </si>
  <si>
    <t xml:space="preserve">              补贴标准：800元/月</t>
  </si>
  <si>
    <t>序号</t>
  </si>
  <si>
    <t>用人单位</t>
  </si>
  <si>
    <t>岗位设置数</t>
  </si>
  <si>
    <t>补贴人数</t>
  </si>
  <si>
    <t>补贴合计</t>
  </si>
  <si>
    <t>备注</t>
  </si>
  <si>
    <t>县总工会</t>
  </si>
  <si>
    <t>紫阳县2020年11月社会化工会工作者公益性岗位补贴人员花名册</t>
  </si>
  <si>
    <t>姓 名</t>
  </si>
  <si>
    <t>性
别</t>
  </si>
  <si>
    <t>年
龄</t>
  </si>
  <si>
    <t>人员类别</t>
  </si>
  <si>
    <t xml:space="preserve">
岗位名称</t>
  </si>
  <si>
    <t>工作岗位</t>
  </si>
  <si>
    <t>月实发
工资</t>
  </si>
  <si>
    <t>首次补贴
时间</t>
  </si>
  <si>
    <t>补贴
标准</t>
  </si>
  <si>
    <t>补贴
期限</t>
  </si>
  <si>
    <t>补贴
金额</t>
  </si>
  <si>
    <t>何雨矫</t>
  </si>
  <si>
    <t>女</t>
  </si>
  <si>
    <t>就困人员</t>
  </si>
  <si>
    <t>社会化工会工作者</t>
  </si>
  <si>
    <t>2020-05-01</t>
  </si>
  <si>
    <t>11月</t>
  </si>
  <si>
    <t>张羽</t>
  </si>
  <si>
    <t>男</t>
  </si>
  <si>
    <t>蒿坪硒谷生态工业园区</t>
  </si>
  <si>
    <t>黄星洁</t>
  </si>
  <si>
    <t>城关镇工会联合会</t>
  </si>
  <si>
    <t>吕青群</t>
  </si>
  <si>
    <t>贫困劳动力</t>
  </si>
  <si>
    <t>双安镇工会联合会</t>
  </si>
  <si>
    <t>骆家旺</t>
  </si>
  <si>
    <t>焕古镇工会联合会</t>
  </si>
  <si>
    <t>范让玲</t>
  </si>
  <si>
    <t>高滩镇工会联合会</t>
  </si>
  <si>
    <t>冯柳柳</t>
  </si>
  <si>
    <t>瓦庙镇工会联合会</t>
  </si>
  <si>
    <t>卢莉莉</t>
  </si>
  <si>
    <t>麻柳镇工会联合会</t>
  </si>
  <si>
    <t>田先炜</t>
  </si>
  <si>
    <t>向阳镇工会联合会</t>
  </si>
  <si>
    <t>补贴金额合计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</si>
</sst>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20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32" fillId="9" borderId="10" applyNumberFormat="0" applyAlignment="0" applyProtection="0">
      <alignment vertical="center"/>
    </xf>
    <xf numFmtId="0" fontId="25" fillId="24" borderId="1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F14" sqref="F14"/>
    </sheetView>
  </sheetViews>
  <sheetFormatPr defaultColWidth="9" defaultRowHeight="14.25" outlineLevelRow="4" outlineLevelCol="5"/>
  <cols>
    <col min="1" max="1" width="6.875" style="27" customWidth="1"/>
    <col min="2" max="2" width="12.75" style="27" customWidth="1"/>
    <col min="3" max="3" width="10" style="27" customWidth="1"/>
    <col min="4" max="5" width="19.375" style="27" customWidth="1"/>
    <col min="6" max="6" width="25.875" style="27" customWidth="1"/>
    <col min="7" max="10" width="9" style="27"/>
    <col min="11" max="11" width="20" style="27" customWidth="1"/>
    <col min="12" max="16381" width="9" style="27"/>
  </cols>
  <sheetData>
    <row r="1" s="27" customFormat="1" ht="92" customHeight="1" spans="1:6">
      <c r="A1" s="29" t="s">
        <v>0</v>
      </c>
      <c r="B1" s="29"/>
      <c r="C1" s="29"/>
      <c r="D1" s="29"/>
      <c r="E1" s="29"/>
      <c r="F1" s="29"/>
    </row>
    <row r="2" s="27" customFormat="1" ht="21" customHeight="1" spans="1:6">
      <c r="A2" s="30"/>
      <c r="B2" s="30"/>
      <c r="C2" s="30"/>
      <c r="D2" s="30"/>
      <c r="E2" s="31" t="s">
        <v>1</v>
      </c>
      <c r="F2" s="32"/>
    </row>
    <row r="3" s="27" customFormat="1" ht="31" customHeight="1" spans="1:6">
      <c r="A3" s="33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3" t="s">
        <v>7</v>
      </c>
    </row>
    <row r="4" s="27" customFormat="1" ht="27" customHeight="1" spans="1:6">
      <c r="A4" s="35"/>
      <c r="B4" s="36"/>
      <c r="C4" s="36"/>
      <c r="D4" s="36"/>
      <c r="E4" s="36"/>
      <c r="F4" s="35"/>
    </row>
    <row r="5" s="28" customFormat="1" ht="99" customHeight="1" spans="1:6">
      <c r="A5" s="37">
        <v>1</v>
      </c>
      <c r="B5" s="37" t="s">
        <v>8</v>
      </c>
      <c r="C5" s="37">
        <v>19</v>
      </c>
      <c r="D5" s="37">
        <v>9</v>
      </c>
      <c r="E5" s="38">
        <f>D5*800</f>
        <v>7200</v>
      </c>
      <c r="F5" s="39"/>
    </row>
  </sheetData>
  <mergeCells count="8">
    <mergeCell ref="A1:F1"/>
    <mergeCell ref="E2:F2"/>
    <mergeCell ref="A3:A4"/>
    <mergeCell ref="B3:B4"/>
    <mergeCell ref="C3:C4"/>
    <mergeCell ref="D3:D4"/>
    <mergeCell ref="E3:E4"/>
    <mergeCell ref="F3:F4"/>
  </mergeCells>
  <printOptions horizontalCentered="1"/>
  <pageMargins left="0.393055555555556" right="0.275" top="0.708333333333333" bottom="0.708333333333333" header="0.393055555555556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N19" sqref="N19"/>
    </sheetView>
  </sheetViews>
  <sheetFormatPr defaultColWidth="9" defaultRowHeight="14.25"/>
  <cols>
    <col min="1" max="1" width="3.74166666666667" style="3" customWidth="1"/>
    <col min="2" max="2" width="5.55833333333333" style="3" customWidth="1"/>
    <col min="3" max="3" width="3.33333333333333" style="3" customWidth="1"/>
    <col min="4" max="4" width="3.875" style="3" customWidth="1"/>
    <col min="5" max="5" width="10" style="4" customWidth="1"/>
    <col min="6" max="6" width="9.125" style="4" customWidth="1"/>
    <col min="7" max="7" width="14" style="4" customWidth="1"/>
    <col min="8" max="8" width="17.875" style="4" customWidth="1"/>
    <col min="9" max="9" width="5.875" style="4" customWidth="1"/>
    <col min="10" max="10" width="9.375" style="5" customWidth="1"/>
    <col min="11" max="11" width="5.625" style="5" customWidth="1"/>
    <col min="12" max="12" width="5.625" style="3" customWidth="1"/>
    <col min="13" max="13" width="6.75" style="6" customWidth="1"/>
    <col min="14" max="14" width="3.88333333333333" style="7" customWidth="1"/>
    <col min="15" max="16384" width="9" style="3"/>
  </cols>
  <sheetData>
    <row r="1" ht="99" customHeight="1" spans="1:14">
      <c r="A1" s="8" t="s">
        <v>9</v>
      </c>
      <c r="B1" s="8"/>
      <c r="C1" s="8"/>
      <c r="D1" s="8"/>
      <c r="E1" s="8"/>
      <c r="F1" s="8"/>
      <c r="G1" s="8"/>
      <c r="H1" s="8"/>
      <c r="I1" s="8"/>
      <c r="J1" s="19"/>
      <c r="K1" s="19"/>
      <c r="L1" s="8"/>
      <c r="M1" s="20"/>
      <c r="N1" s="21"/>
    </row>
    <row r="2" ht="47" customHeight="1" spans="1:14">
      <c r="A2" s="9" t="s">
        <v>2</v>
      </c>
      <c r="B2" s="10" t="s">
        <v>10</v>
      </c>
      <c r="C2" s="10" t="s">
        <v>11</v>
      </c>
      <c r="D2" s="11" t="s">
        <v>12</v>
      </c>
      <c r="E2" s="12" t="s">
        <v>13</v>
      </c>
      <c r="F2" s="12" t="s">
        <v>3</v>
      </c>
      <c r="G2" s="13" t="s">
        <v>14</v>
      </c>
      <c r="H2" s="13" t="s">
        <v>15</v>
      </c>
      <c r="I2" s="13" t="s">
        <v>16</v>
      </c>
      <c r="J2" s="22" t="s">
        <v>17</v>
      </c>
      <c r="K2" s="22" t="s">
        <v>18</v>
      </c>
      <c r="L2" s="13" t="s">
        <v>19</v>
      </c>
      <c r="M2" s="23" t="s">
        <v>20</v>
      </c>
      <c r="N2" s="9" t="s">
        <v>7</v>
      </c>
    </row>
    <row r="3" s="1" customFormat="1" ht="20" customHeight="1" spans="1:14">
      <c r="A3" s="14">
        <v>1</v>
      </c>
      <c r="B3" s="15" t="s">
        <v>21</v>
      </c>
      <c r="C3" s="15" t="s">
        <v>22</v>
      </c>
      <c r="D3" s="15">
        <v>23</v>
      </c>
      <c r="E3" s="15" t="s">
        <v>23</v>
      </c>
      <c r="F3" s="15" t="s">
        <v>8</v>
      </c>
      <c r="G3" s="15" t="s">
        <v>24</v>
      </c>
      <c r="H3" s="15" t="s">
        <v>8</v>
      </c>
      <c r="I3" s="15">
        <v>1800</v>
      </c>
      <c r="J3" s="24" t="s">
        <v>25</v>
      </c>
      <c r="K3" s="25">
        <v>800</v>
      </c>
      <c r="L3" s="14" t="s">
        <v>26</v>
      </c>
      <c r="M3" s="25">
        <v>800</v>
      </c>
      <c r="N3" s="14"/>
    </row>
    <row r="4" s="1" customFormat="1" ht="20" customHeight="1" spans="1:14">
      <c r="A4" s="14">
        <v>2</v>
      </c>
      <c r="B4" s="15" t="s">
        <v>27</v>
      </c>
      <c r="C4" s="15" t="s">
        <v>28</v>
      </c>
      <c r="D4" s="15">
        <v>31</v>
      </c>
      <c r="E4" s="15" t="s">
        <v>23</v>
      </c>
      <c r="F4" s="15" t="s">
        <v>8</v>
      </c>
      <c r="G4" s="15" t="s">
        <v>24</v>
      </c>
      <c r="H4" s="15" t="s">
        <v>29</v>
      </c>
      <c r="I4" s="15">
        <v>1800</v>
      </c>
      <c r="J4" s="24" t="s">
        <v>25</v>
      </c>
      <c r="K4" s="25">
        <v>800</v>
      </c>
      <c r="L4" s="14" t="s">
        <v>26</v>
      </c>
      <c r="M4" s="25">
        <v>800</v>
      </c>
      <c r="N4" s="14"/>
    </row>
    <row r="5" s="1" customFormat="1" ht="20" customHeight="1" spans="1:14">
      <c r="A5" s="14">
        <v>3</v>
      </c>
      <c r="B5" s="15" t="s">
        <v>30</v>
      </c>
      <c r="C5" s="15" t="s">
        <v>28</v>
      </c>
      <c r="D5" s="15">
        <v>27</v>
      </c>
      <c r="E5" s="15" t="s">
        <v>23</v>
      </c>
      <c r="F5" s="15" t="s">
        <v>8</v>
      </c>
      <c r="G5" s="15" t="s">
        <v>24</v>
      </c>
      <c r="H5" s="15" t="s">
        <v>31</v>
      </c>
      <c r="I5" s="15">
        <v>1800</v>
      </c>
      <c r="J5" s="24" t="s">
        <v>25</v>
      </c>
      <c r="K5" s="25">
        <v>800</v>
      </c>
      <c r="L5" s="14" t="s">
        <v>26</v>
      </c>
      <c r="M5" s="25">
        <v>800</v>
      </c>
      <c r="N5" s="14"/>
    </row>
    <row r="6" s="1" customFormat="1" ht="20" customHeight="1" spans="1:14">
      <c r="A6" s="14">
        <v>4</v>
      </c>
      <c r="B6" s="15" t="s">
        <v>32</v>
      </c>
      <c r="C6" s="15" t="s">
        <v>22</v>
      </c>
      <c r="D6" s="15">
        <v>28</v>
      </c>
      <c r="E6" s="15" t="s">
        <v>33</v>
      </c>
      <c r="F6" s="15" t="s">
        <v>8</v>
      </c>
      <c r="G6" s="15" t="s">
        <v>24</v>
      </c>
      <c r="H6" s="16" t="s">
        <v>34</v>
      </c>
      <c r="I6" s="15">
        <v>1800</v>
      </c>
      <c r="J6" s="24" t="s">
        <v>25</v>
      </c>
      <c r="K6" s="25">
        <v>800</v>
      </c>
      <c r="L6" s="14" t="s">
        <v>26</v>
      </c>
      <c r="M6" s="25">
        <v>800</v>
      </c>
      <c r="N6" s="14"/>
    </row>
    <row r="7" s="1" customFormat="1" ht="20" customHeight="1" spans="1:14">
      <c r="A7" s="14">
        <v>5</v>
      </c>
      <c r="B7" s="15" t="s">
        <v>35</v>
      </c>
      <c r="C7" s="15" t="s">
        <v>28</v>
      </c>
      <c r="D7" s="15">
        <v>25</v>
      </c>
      <c r="E7" s="15" t="s">
        <v>23</v>
      </c>
      <c r="F7" s="15" t="s">
        <v>8</v>
      </c>
      <c r="G7" s="15" t="s">
        <v>24</v>
      </c>
      <c r="H7" s="16" t="s">
        <v>36</v>
      </c>
      <c r="I7" s="15">
        <v>1800</v>
      </c>
      <c r="J7" s="24" t="s">
        <v>25</v>
      </c>
      <c r="K7" s="25">
        <v>800</v>
      </c>
      <c r="L7" s="14" t="s">
        <v>26</v>
      </c>
      <c r="M7" s="25">
        <v>800</v>
      </c>
      <c r="N7" s="14"/>
    </row>
    <row r="8" s="1" customFormat="1" ht="20" customHeight="1" spans="1:14">
      <c r="A8" s="14">
        <v>6</v>
      </c>
      <c r="B8" s="15" t="s">
        <v>37</v>
      </c>
      <c r="C8" s="15" t="s">
        <v>22</v>
      </c>
      <c r="D8" s="15">
        <v>32</v>
      </c>
      <c r="E8" s="15" t="s">
        <v>23</v>
      </c>
      <c r="F8" s="15" t="s">
        <v>8</v>
      </c>
      <c r="G8" s="15" t="s">
        <v>24</v>
      </c>
      <c r="H8" s="16" t="s">
        <v>38</v>
      </c>
      <c r="I8" s="15">
        <v>1800</v>
      </c>
      <c r="J8" s="24" t="s">
        <v>25</v>
      </c>
      <c r="K8" s="25">
        <v>800</v>
      </c>
      <c r="L8" s="14" t="s">
        <v>26</v>
      </c>
      <c r="M8" s="25">
        <v>800</v>
      </c>
      <c r="N8" s="14"/>
    </row>
    <row r="9" s="1" customFormat="1" ht="20" customHeight="1" spans="1:14">
      <c r="A9" s="14">
        <v>7</v>
      </c>
      <c r="B9" s="15" t="s">
        <v>39</v>
      </c>
      <c r="C9" s="15" t="s">
        <v>22</v>
      </c>
      <c r="D9" s="15">
        <v>23</v>
      </c>
      <c r="E9" s="15" t="s">
        <v>33</v>
      </c>
      <c r="F9" s="15" t="s">
        <v>8</v>
      </c>
      <c r="G9" s="15" t="s">
        <v>24</v>
      </c>
      <c r="H9" s="16" t="s">
        <v>40</v>
      </c>
      <c r="I9" s="15">
        <v>1800</v>
      </c>
      <c r="J9" s="24" t="s">
        <v>25</v>
      </c>
      <c r="K9" s="25">
        <v>800</v>
      </c>
      <c r="L9" s="14" t="s">
        <v>26</v>
      </c>
      <c r="M9" s="25">
        <v>800</v>
      </c>
      <c r="N9" s="14"/>
    </row>
    <row r="10" s="1" customFormat="1" ht="20" customHeight="1" spans="1:14">
      <c r="A10" s="14">
        <v>8</v>
      </c>
      <c r="B10" s="15" t="s">
        <v>41</v>
      </c>
      <c r="C10" s="15" t="s">
        <v>22</v>
      </c>
      <c r="D10" s="15">
        <v>33</v>
      </c>
      <c r="E10" s="15" t="s">
        <v>23</v>
      </c>
      <c r="F10" s="15" t="s">
        <v>8</v>
      </c>
      <c r="G10" s="15" t="s">
        <v>24</v>
      </c>
      <c r="H10" s="16" t="s">
        <v>42</v>
      </c>
      <c r="I10" s="15">
        <v>1800</v>
      </c>
      <c r="J10" s="24" t="s">
        <v>25</v>
      </c>
      <c r="K10" s="25">
        <v>800</v>
      </c>
      <c r="L10" s="14" t="s">
        <v>26</v>
      </c>
      <c r="M10" s="25">
        <v>800</v>
      </c>
      <c r="N10" s="14"/>
    </row>
    <row r="11" s="1" customFormat="1" ht="20" customHeight="1" spans="1:14">
      <c r="A11" s="14">
        <v>9</v>
      </c>
      <c r="B11" s="15" t="s">
        <v>43</v>
      </c>
      <c r="C11" s="15" t="s">
        <v>22</v>
      </c>
      <c r="D11" s="15">
        <v>22</v>
      </c>
      <c r="E11" s="15" t="s">
        <v>23</v>
      </c>
      <c r="F11" s="15" t="s">
        <v>8</v>
      </c>
      <c r="G11" s="15" t="s">
        <v>24</v>
      </c>
      <c r="H11" s="15" t="s">
        <v>44</v>
      </c>
      <c r="I11" s="15">
        <v>1800</v>
      </c>
      <c r="J11" s="24" t="s">
        <v>25</v>
      </c>
      <c r="K11" s="25">
        <v>800</v>
      </c>
      <c r="L11" s="14" t="s">
        <v>26</v>
      </c>
      <c r="M11" s="25">
        <v>800</v>
      </c>
      <c r="N11" s="14"/>
    </row>
    <row r="12" s="2" customFormat="1" ht="20" customHeight="1" spans="1:14">
      <c r="A12" s="14"/>
      <c r="B12" s="17" t="s">
        <v>45</v>
      </c>
      <c r="C12" s="18"/>
      <c r="D12" s="18"/>
      <c r="E12" s="18"/>
      <c r="F12" s="18"/>
      <c r="G12" s="18"/>
      <c r="H12" s="18"/>
      <c r="I12" s="18"/>
      <c r="J12" s="18"/>
      <c r="K12" s="18"/>
      <c r="L12" s="26"/>
      <c r="M12" s="25">
        <f>SUM(M3:M11)</f>
        <v>7200</v>
      </c>
      <c r="N12" s="14"/>
    </row>
  </sheetData>
  <mergeCells count="2">
    <mergeCell ref="A1:N1"/>
    <mergeCell ref="B12:L12"/>
  </mergeCells>
  <printOptions horizontalCentered="1"/>
  <pageMargins left="0.0784722222222222" right="0.0784722222222222" top="0.393055555555556" bottom="0.354166666666667" header="0.196527777777778" footer="0.156944444444444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2020-12-07T06:57:15Z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