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<sst xmlns="http://schemas.openxmlformats.org/spreadsheetml/2006/main" count="1158" uniqueCount="416">
  <si>
    <t xml:space="preserve">紫阳县2017年度县级脱贫攻坚项目库明细表 </t>
  </si>
  <si>
    <t>项目类型</t>
  </si>
  <si>
    <t>项目名称
（自定义名称）</t>
  </si>
  <si>
    <t>项目摘要
（建设内容及规模）</t>
  </si>
  <si>
    <t>项目实施地点</t>
  </si>
  <si>
    <t>规划年度</t>
  </si>
  <si>
    <t>主管
单位</t>
  </si>
  <si>
    <t>项目
负责
人</t>
  </si>
  <si>
    <t>联系电话</t>
  </si>
  <si>
    <t>项目预算总投资（万元）</t>
  </si>
  <si>
    <t>项目
归属</t>
  </si>
  <si>
    <t>直接受益
贫困人口</t>
  </si>
  <si>
    <t>受益总人口</t>
  </si>
  <si>
    <t>带贫减贫机制</t>
  </si>
  <si>
    <t>绩效目标</t>
  </si>
  <si>
    <t>镇/办</t>
  </si>
  <si>
    <t>村/社区</t>
  </si>
  <si>
    <t>合计</t>
  </si>
  <si>
    <t>户数
(户)</t>
  </si>
  <si>
    <t>人数
（人）</t>
  </si>
  <si>
    <t>总 计</t>
  </si>
  <si>
    <t>紫阳县人社局</t>
  </si>
  <si>
    <t>李晓华</t>
  </si>
  <si>
    <t>通过特设公益性岗位促进贫困劳动力稳定就业，增加收入</t>
  </si>
  <si>
    <t>通过开发贫困人口特设公益性岗位616户，受益人口2206人，通过就业带动增收达到脱贫标准</t>
  </si>
  <si>
    <t>1.其他贫困人口公益性岗位</t>
  </si>
  <si>
    <t>紫阳县开发针对于未脱贫贫困劳动力616个特设公益性岗位</t>
  </si>
  <si>
    <t>2017年</t>
  </si>
  <si>
    <t>1.1.紫阳县2018年特设公益性岗位</t>
  </si>
  <si>
    <t>紫阳县城关镇2017年特设公益性岗位</t>
  </si>
  <si>
    <t>紫阳县城关镇特设公益性岗位指标42</t>
  </si>
  <si>
    <t>城关镇</t>
  </si>
  <si>
    <t>解决“两不愁三保障”项目</t>
  </si>
  <si>
    <t>通过开发贫困人口特设公益性岗位42户，受益人口149人，通过就业带动增收达到脱贫标准</t>
  </si>
  <si>
    <t>紫阳县东木镇2017年特设公益性岗位</t>
  </si>
  <si>
    <t>紫阳县东木镇特设公益性岗位指标32</t>
  </si>
  <si>
    <t>东木镇</t>
  </si>
  <si>
    <t>通过开发贫困人口特设公益性岗位32户，受益人口113人，通过就业带动增收达到脱贫标准</t>
  </si>
  <si>
    <t>紫阳县洞河镇2017年特设公益性岗位</t>
  </si>
  <si>
    <t>紫阳县洞河镇特设公益性岗位指标36</t>
  </si>
  <si>
    <t>洞河镇</t>
  </si>
  <si>
    <t>通过开发贫困人口特设公益性岗位36户，受益人口139人，通过就业带动增收达到脱贫标准</t>
  </si>
  <si>
    <t>紫阳县高桥镇2017年特设公益性岗位</t>
  </si>
  <si>
    <t>紫阳县高桥镇特设公益性岗位指标30</t>
  </si>
  <si>
    <t>高桥镇</t>
  </si>
  <si>
    <t>通过开发贫困人口特设公益性岗位30户，受益人口101人，通过就业带动增收达到脱贫标准</t>
  </si>
  <si>
    <t>紫阳县高滩镇2017年特设公益性岗位</t>
  </si>
  <si>
    <t>紫阳县高滩镇特设公益性岗位指标62</t>
  </si>
  <si>
    <t>高滩镇</t>
  </si>
  <si>
    <t>通过开发贫困人口特设公益性岗位62户，受益人口250人，通过就业带动增收达到脱贫标准</t>
  </si>
  <si>
    <t>紫阳县汉王镇2017年特设公益性岗位</t>
  </si>
  <si>
    <t>紫阳县汉王镇特设公益性岗位指标24</t>
  </si>
  <si>
    <t>汉王镇</t>
  </si>
  <si>
    <t>通过开发贫困人口特设公益性岗位24户，受益人口82人，通过就业带动增收达到脱贫标准</t>
  </si>
  <si>
    <t>紫阳县蒿坪镇2017年特设公益性岗位</t>
  </si>
  <si>
    <t>紫阳县蒿坪镇特设公益性岗位指标44</t>
  </si>
  <si>
    <t>蒿坪镇</t>
  </si>
  <si>
    <t>通过开发贫困人口特设公益性岗位44户，受益人口141人，通过就业带动增收达到脱贫标准</t>
  </si>
  <si>
    <t>紫阳县焕古镇2017年特设公益性岗位</t>
  </si>
  <si>
    <t>紫阳县焕古镇特设公益性岗位指标40</t>
  </si>
  <si>
    <t>焕古镇</t>
  </si>
  <si>
    <t>通过开发贫困人口特设公益性岗位40户，受益人口151人，通过就业带动增收达到脱贫标准</t>
  </si>
  <si>
    <t>紫阳县洄水镇2017年特设公益性岗位</t>
  </si>
  <si>
    <t>紫阳县洄水镇特设公益性岗位指标30</t>
  </si>
  <si>
    <t>洄水镇</t>
  </si>
  <si>
    <t>通过开发贫困人口特设公益性岗位30户，受益人口90人，通过就业带动增收达到脱贫标准</t>
  </si>
  <si>
    <t>紫阳县界岭镇2017年特设公益性岗位</t>
  </si>
  <si>
    <t>紫阳县界岭镇特设公益性岗位指标32</t>
  </si>
  <si>
    <t>界岭镇</t>
  </si>
  <si>
    <t>通过开发贫困人口特设公益性岗位32户，受益人口115人，通过就业带动增收达到脱贫标准</t>
  </si>
  <si>
    <t>紫阳县双桥镇2017年特设公益性岗位</t>
  </si>
  <si>
    <t>紫阳县双桥镇特设公益性岗位指标36</t>
  </si>
  <si>
    <t>双桥镇</t>
  </si>
  <si>
    <t>通过开发贫困人口特设公益性岗位36户，受益人口113人，通过就业带动增收达到脱贫标准</t>
  </si>
  <si>
    <t>紫阳县双安镇2017年特设公益性岗位</t>
  </si>
  <si>
    <t>紫阳县双安镇特设公益性岗位指标38</t>
  </si>
  <si>
    <t>双安镇</t>
  </si>
  <si>
    <t>通过开发贫困人口特设公益性岗位38户，受益人口152人，通过就业带动增收达到脱贫标准</t>
  </si>
  <si>
    <t>紫阳县麻柳镇2017年特设公益性岗位</t>
  </si>
  <si>
    <t>紫阳县麻柳镇特设公益性岗位指标24</t>
  </si>
  <si>
    <t>麻柳镇</t>
  </si>
  <si>
    <t>通过开发贫困人口特设公益性岗位24户，受益人口98人，通过就业带动增收达到脱贫标准</t>
  </si>
  <si>
    <t>紫阳县瓦庙镇2017年特设公益性岗位</t>
  </si>
  <si>
    <t>紫阳县瓦庙镇特设公益性岗位指标30</t>
  </si>
  <si>
    <t>瓦庙镇</t>
  </si>
  <si>
    <t>通过开发贫困人口特设公益性岗位30户，受益人口114人，通过就业带动增收达到脱贫标准</t>
  </si>
  <si>
    <t>紫阳县红椿镇2017年特设公益性岗位</t>
  </si>
  <si>
    <t>紫阳县红椿镇特设公益性岗位指标36</t>
  </si>
  <si>
    <t>红椿镇</t>
  </si>
  <si>
    <t>通过开发贫困人口特设公益性岗位36户，受益人口137人，通过就业带动增收达到脱贫标准</t>
  </si>
  <si>
    <t>紫阳县毛坝镇2017年特设公益性岗位</t>
  </si>
  <si>
    <t>紫阳县毛坝镇特设公益性岗位指标42</t>
  </si>
  <si>
    <t>毛坝镇</t>
  </si>
  <si>
    <t>通过开发贫困人口特设公益性岗位42户，受益人口135人，通过就业带动增收达到脱贫标准</t>
  </si>
  <si>
    <t>紫阳县向阳镇2017年特设公益性岗位</t>
  </si>
  <si>
    <t>紫阳县向阳镇特设公益性岗位指标38</t>
  </si>
  <si>
    <t>向阳镇</t>
  </si>
  <si>
    <t>通过开发贫困人口特设公益性岗位38户，受益人口126人，通过就业带动增收达到脱贫标准</t>
  </si>
  <si>
    <t>1.2紫阳县城2017年村信息员公益性岗位</t>
  </si>
  <si>
    <t>紫阳县开发176个村信息员岗位</t>
  </si>
  <si>
    <t>17个镇</t>
  </si>
  <si>
    <t>县人社局</t>
  </si>
  <si>
    <t>13772967778</t>
  </si>
  <si>
    <t>紫阳县城关镇2017年村信息员公益性岗位</t>
  </si>
  <si>
    <t>开发公益性岗位13个</t>
  </si>
  <si>
    <t>通过公益性岗位促进贫困劳动力稳定就业</t>
  </si>
  <si>
    <t>通过开发公益性岗位9户，受益贫困人口42人，通过就业带动增收达到脱贫标准</t>
  </si>
  <si>
    <t>紫阳县东木镇2017年村信息员公益性岗位</t>
  </si>
  <si>
    <t>开发公益性岗位8个</t>
  </si>
  <si>
    <t>通过开发公益性岗位9户，受益贫困人口39人，通过就业带动增收达到脱贫标准</t>
  </si>
  <si>
    <t>紫阳县洞河镇2017年村信息员公益性岗位</t>
  </si>
  <si>
    <t>通过开发公益性岗位13户，受益贫困人口52人，通过就业带动增收达到脱贫标准</t>
  </si>
  <si>
    <t>紫阳县高桥镇2017年村信息员公益性岗位</t>
  </si>
  <si>
    <t>开发公益性岗位9个</t>
  </si>
  <si>
    <t>通过开发公益性岗位8户，受益贫困人口33人，通过就业带动增收达到脱贫标准</t>
  </si>
  <si>
    <t>紫阳县高滩镇2017年村信息员公益性岗位</t>
  </si>
  <si>
    <t>开发公益性岗位18个</t>
  </si>
  <si>
    <t>通过开发公益性岗位22户，受益贫困人口91人，通过就业带动增收达到脱贫标准</t>
  </si>
  <si>
    <t>紫阳县汉王镇2017年村信息员公益性岗位</t>
  </si>
  <si>
    <t>开发公益性岗位7个</t>
  </si>
  <si>
    <t>通过开发公益性岗位6户，受益贫困人口23人，通过就业带动增收达到脱贫标准</t>
  </si>
  <si>
    <t>紫阳县蒿坪镇2017年村信息员公益性岗位</t>
  </si>
  <si>
    <t>通过开发公益性岗位11户，受益贫困人口48人，通过就业带动增收达到脱贫标准</t>
  </si>
  <si>
    <t>紫阳县焕古镇2017年村信息员公益性岗位</t>
  </si>
  <si>
    <t>开发公益性岗位11个</t>
  </si>
  <si>
    <t>通过开发公益性岗位13户，受益贫困人口57人，通过就业带动增收达到脱贫标准</t>
  </si>
  <si>
    <t>紫阳县洄水镇2017年村信息员公益性岗位</t>
  </si>
  <si>
    <t>通过开发公益性岗位7户，受益贫困人口34人，通过就业带动增收达到脱贫标准</t>
  </si>
  <si>
    <t>紫阳县界岭镇2017年村信息员公益性岗位</t>
  </si>
  <si>
    <t>通过开发公益性岗位8户，受益贫困人口37人，通过就业带动增收达到脱贫标准</t>
  </si>
  <si>
    <t>紫阳县麻柳镇2017年村信息员公益性岗位</t>
  </si>
  <si>
    <t>开发公益性岗位6个</t>
  </si>
  <si>
    <t>通过开发公益性岗位3户，受益贫困人口14人，通过就业带动增收达到脱贫标准</t>
  </si>
  <si>
    <t>紫阳县毛坝镇2017年村信息员公益性岗位</t>
  </si>
  <si>
    <t>通过开发公益性岗位11户，受益贫困人口60人，通过就业带动增收达到脱贫标准</t>
  </si>
  <si>
    <t>紫阳县双安镇2017年村信息员公益性岗位</t>
  </si>
  <si>
    <t>通过开发公益性岗位17户，受益贫困人口79人，通过就业带动增收达到脱贫标准</t>
  </si>
  <si>
    <t>紫阳县双桥镇2017年村信息员公益性岗位</t>
  </si>
  <si>
    <t>开发公益性岗位10个</t>
  </si>
  <si>
    <t>通过开发公益性岗位8户，受益贫困人口35人，通过就业带动增收达到脱贫标准</t>
  </si>
  <si>
    <t>紫阳县瓦庙镇2017年村信息员公益性岗位</t>
  </si>
  <si>
    <t>通过开发公益性岗位11户，受益贫困人口53人，通过就业带动增收达到脱贫标准</t>
  </si>
  <si>
    <t>紫阳县向阳镇2017年村信息员公益性岗位</t>
  </si>
  <si>
    <t>开发公益性岗位12个</t>
  </si>
  <si>
    <t>通过开发公益性岗位8户，受益贫困人口31人，通过就业带动增收达到脱贫标准</t>
  </si>
  <si>
    <t>紫阳县红椿镇2017年村信息员公益性岗位</t>
  </si>
  <si>
    <t>通过开发公益性岗位11户，受益贫困人口45人，通过就业带动增收达到脱贫标准</t>
  </si>
  <si>
    <t>1.3紫阳县2017年一般类公益性岗位岗位</t>
  </si>
  <si>
    <t>紫阳县聘用贫困人口152人用于一般类公益性岗位</t>
  </si>
  <si>
    <t>紫阳县城关镇2017年一般类公益性岗位</t>
  </si>
  <si>
    <t>城关镇聘用贫困人口61人用于一般类公益性岗位</t>
  </si>
  <si>
    <t>通过开发公益性岗位61户，受益贫困人口171人，通过就业带动增收达到脱贫标准</t>
  </si>
  <si>
    <t>紫阳县东木镇2017年一般类公益性岗位</t>
  </si>
  <si>
    <t>东木镇聘用贫困人口23人用于一般类公益性岗位</t>
  </si>
  <si>
    <t>通过开发公益性岗位23户，受益贫困人口91人，通过就业带动增收达到脱贫标准</t>
  </si>
  <si>
    <t>紫阳县洞河镇2017年一般类公益性岗位</t>
  </si>
  <si>
    <t>洞河镇聘用贫困人口18人用于一般类公益性岗位</t>
  </si>
  <si>
    <t>通过开发公益性岗位18户，受益贫困人口71业带动增收达到脱贫标准</t>
  </si>
  <si>
    <t>紫阳县高桥镇2017年一般类公益性岗位</t>
  </si>
  <si>
    <t>高桥镇聘用贫困人口34人用于一般类公益性岗位</t>
  </si>
  <si>
    <t>通过开发公益性岗位34户，受益贫困人口124人，通过就业带动增收达到脱贫标准</t>
  </si>
  <si>
    <t>紫阳县高滩镇2017年一般类公益性岗位</t>
  </si>
  <si>
    <t>高滩镇聘用贫困人口20人用于一般类公益性岗位</t>
  </si>
  <si>
    <t>通过开发公益性岗位20户，受益贫困人口74人，通过就业带动增收达到脱贫标准</t>
  </si>
  <si>
    <t>紫阳县汉王镇2017年一般类公益性岗位</t>
  </si>
  <si>
    <t>汉王镇聘用贫困人口26人用于一般类公益性岗位</t>
  </si>
  <si>
    <t>通过开发公益性岗位26户，受益贫困人口108人，通过就业带动增收达到脱贫标准</t>
  </si>
  <si>
    <t>紫阳县蒿坪镇2017年一般类公益性岗位</t>
  </si>
  <si>
    <t>蒿坪镇聘用贫困人口38人用于一般类公益性岗位</t>
  </si>
  <si>
    <t>通过开发公益性岗位38户，受益贫困人口127人，通过就业带动增收达到脱贫标准</t>
  </si>
  <si>
    <t>紫阳县红椿镇2017年一般类公益性岗位</t>
  </si>
  <si>
    <t>红椿镇聘用贫困人口16人用于一般类公益性岗位</t>
  </si>
  <si>
    <t>通过开发公益性岗位16户，受益贫困人口36人，通过就业带动增收达到脱贫标准</t>
  </si>
  <si>
    <t>紫阳县焕古镇2017年一般类公益性岗位</t>
  </si>
  <si>
    <t>焕古镇聘用贫困人口21人用于一般类公益性岗位</t>
  </si>
  <si>
    <t>通过开发公益性岗位21户，受益贫困人口89人，通过就业带动增收达到脱贫标准</t>
  </si>
  <si>
    <t>紫阳县洄水镇2017年一般类公益性岗位</t>
  </si>
  <si>
    <t>洄水镇聘用贫困人口24人用于一般类公益性岗位</t>
  </si>
  <si>
    <t>通过开发公益性岗位24户，受益贫困人口106人，通过就业带动增收达到脱贫标准</t>
  </si>
  <si>
    <t>紫阳县界岭镇2017年一般类公益性岗位</t>
  </si>
  <si>
    <t>界岭镇聘用贫困人口50人用于一般类公益性岗位</t>
  </si>
  <si>
    <t>通过开发公益性岗位50户，受益贫困人口180人，通过就业带动增收达到脱贫标准</t>
  </si>
  <si>
    <t>紫阳县毛坝镇2017年一般类公益性岗位</t>
  </si>
  <si>
    <t>毛坝镇聘用贫困人口6人用于一般类公益性岗位</t>
  </si>
  <si>
    <t>通过开发公益性岗位23户，受益贫困人口79人，通过就业带动增收达到脱贫标准</t>
  </si>
  <si>
    <t>紫阳县双安镇2017年一般类公益性岗位</t>
  </si>
  <si>
    <t>双安镇聘用贫困人口20人用于一般类公益性岗位</t>
  </si>
  <si>
    <t>通过开发公益性岗位20户，受益贫困人口99人，通过就业带动增收达到脱贫标准</t>
  </si>
  <si>
    <t>紫阳县双桥镇2017年一般类公益性岗位</t>
  </si>
  <si>
    <t>双桥镇聘用贫困人口25人用于一般类公益性岗位</t>
  </si>
  <si>
    <t>通过开发公益性岗位25户，受益贫困人口90人，通过就业带动增收达到脱贫标准</t>
  </si>
  <si>
    <t>紫阳县瓦庙镇2017年一般类公益性岗位</t>
  </si>
  <si>
    <t>瓦庙镇聘用贫困人口19人用于一般类公益性岗位</t>
  </si>
  <si>
    <t>通过开发公益性岗位19户，受益贫困人口62人，通过就业带动增收达到脱贫标准</t>
  </si>
  <si>
    <t>紫阳县向阳镇2017年一般类公益性岗位</t>
  </si>
  <si>
    <t>向阳镇聘用贫困人口16人用于一般类公益性岗位</t>
  </si>
  <si>
    <t>通过开发公益性岗位16户，受益贫困人口60人，通过就业带动增收达到脱贫标准</t>
  </si>
  <si>
    <t>紫阳县麻柳镇2017年一般类公益性岗位</t>
  </si>
  <si>
    <t>麻柳镇聘用贫困人口26人用于一般类公益性岗位</t>
  </si>
  <si>
    <t>通过开发公益性岗位26户，受益贫困人口102人，通过就业带动增收达到脱贫标准</t>
  </si>
  <si>
    <t>2.外出务工补助</t>
  </si>
  <si>
    <t>通过外出务工促进贫困劳动力   稳定就业</t>
  </si>
  <si>
    <t>12个镇</t>
  </si>
  <si>
    <t>通过财政资金给予外出务工补助67人，带动贫困劳动力务工增收</t>
  </si>
  <si>
    <t>通过外出务工促进贫困劳动力67人稳定就业</t>
  </si>
  <si>
    <t>紫阳县城关镇外出务工补助</t>
  </si>
  <si>
    <t>城关镇贫困劳动力6人外出务工补助</t>
  </si>
  <si>
    <t>通过财政资金给予外出务工补助6人，带动贫困劳动力务工增收</t>
  </si>
  <si>
    <t>通过外出务工促进贫困劳动力6人稳定就业</t>
  </si>
  <si>
    <t>紫阳县洞河镇外出务工补助</t>
  </si>
  <si>
    <t>洞河镇贫困劳动力1人外出务工补助</t>
  </si>
  <si>
    <t>通过财政资金给予外出务工补助1人，带动贫困劳动力务工增收</t>
  </si>
  <si>
    <t>通过外出务工促进贫困劳动力1人稳定就业</t>
  </si>
  <si>
    <t>紫阳县高桥镇外出务工补助</t>
  </si>
  <si>
    <t>高桥镇贫困劳动力3人外出务工补助</t>
  </si>
  <si>
    <t>通过财政资金给予外出务工补助3人，带动贫困劳动力务工增收</t>
  </si>
  <si>
    <t>通过外出务工促进贫困劳动力3人稳定就业</t>
  </si>
  <si>
    <t>紫阳县高滩镇外出务工补助</t>
  </si>
  <si>
    <t>高滩镇贫困劳动力6人外出务工补助</t>
  </si>
  <si>
    <t>紫阳县蒿坪镇外出务工补助</t>
  </si>
  <si>
    <t>蒿坪镇贫困劳动力13人外出务工补助</t>
  </si>
  <si>
    <t>通过财政资金给予外出务工补助13人，带动贫困劳动力务工增收</t>
  </si>
  <si>
    <t>通过外出务工促进贫困劳动力13人稳定就业</t>
  </si>
  <si>
    <t>紫阳县红椿镇外出务工补助</t>
  </si>
  <si>
    <t>红椿镇贫困劳动力2人外出务工补助</t>
  </si>
  <si>
    <t>通过财政资金给予外出务工补助2人，带动贫困劳动力务工增收</t>
  </si>
  <si>
    <t>通过外出务工促进贫困劳动力2人稳定就业</t>
  </si>
  <si>
    <t>紫阳县界岭镇外出务工补助</t>
  </si>
  <si>
    <t>界岭镇贫困劳动力14人外出务工补助</t>
  </si>
  <si>
    <t>通过财政资金给予外出务工补助14人，带动贫困劳动力务工增收</t>
  </si>
  <si>
    <t>通过外出务工促进贫困劳动力14人稳定就业</t>
  </si>
  <si>
    <t>紫阳县毛坝镇外出务工补助</t>
  </si>
  <si>
    <t>毛坝镇贫困劳动力8人外出务工补助</t>
  </si>
  <si>
    <t>通过财政资金给予外出务工补助8人，带动贫困劳动力务工增收</t>
  </si>
  <si>
    <t>通过外出务工促进贫困劳动力8人稳定就业</t>
  </si>
  <si>
    <t>紫阳县双安镇外出务工补助</t>
  </si>
  <si>
    <t>双安镇贫困劳动力8人外出务工补助</t>
  </si>
  <si>
    <t>紫阳县双桥镇外出务工补助</t>
  </si>
  <si>
    <t>双桥镇贫困劳动力1人外出务工补助</t>
  </si>
  <si>
    <t>紫阳县瓦庙镇外出务工补助</t>
  </si>
  <si>
    <t>瓦庙镇贫困劳动力1人外出务工补助</t>
  </si>
  <si>
    <t>紫阳县向阳镇外出务工补助</t>
  </si>
  <si>
    <t>向阳镇贫困劳动力4人外出务工补助</t>
  </si>
  <si>
    <t>通过财政资金给予外出务工补助4人，带动贫困劳动力务工增收</t>
  </si>
  <si>
    <t>通过外出务工促进贫困劳动力4人稳定就业</t>
  </si>
  <si>
    <t>3.就业创业补助</t>
  </si>
  <si>
    <t>紫阳县贫困劳动力623人就业创业补助</t>
  </si>
  <si>
    <t>紫阳县城关镇就业创业补助</t>
  </si>
  <si>
    <t>城关镇贫困劳动力42人就业创业补助</t>
  </si>
  <si>
    <t>通过财政资金给予创业就业补助42人，带动贫困劳动力创业就业</t>
  </si>
  <si>
    <t>通过对42人给予就业创业补助，解决收入问题，达到脱贫标准</t>
  </si>
  <si>
    <t>紫阳县东木镇就业创业补助</t>
  </si>
  <si>
    <t>东木镇贫困劳动力14人就业创业补助</t>
  </si>
  <si>
    <t>通过财政资金给予创业就业补助14人，带动贫困劳动力创业就业</t>
  </si>
  <si>
    <t>通过对14人给予就业创业补助，解决收入问题，达到脱贫标准</t>
  </si>
  <si>
    <t>紫阳县洞河镇就业创业补助</t>
  </si>
  <si>
    <t>洞河镇贫困劳动力24人就业创业补助</t>
  </si>
  <si>
    <t>通过财政资金给予创业就业补助24人，带动贫困劳动力创业就业</t>
  </si>
  <si>
    <t>通过对24人给予就业创业补助，解决收入问题，达到脱贫标准</t>
  </si>
  <si>
    <t>紫阳县高桥镇就业创业补助</t>
  </si>
  <si>
    <t>高桥镇贫困劳动力26人就业创业补助</t>
  </si>
  <si>
    <t>通过财政资金给予创业就业补助26人，带动贫困劳动力创业就业</t>
  </si>
  <si>
    <t>通过对26人给予就业创业补助，解决收入问题，达到脱贫标准</t>
  </si>
  <si>
    <t>紫阳县高滩镇就业创业补助</t>
  </si>
  <si>
    <t>高滩镇贫困劳动力85人就业创业补助</t>
  </si>
  <si>
    <t>通过财政资金给予创业就业补助85人，带动贫困劳动力创业就业</t>
  </si>
  <si>
    <t>通过对85人给予就业创业补助，解决收入问题，达到脱贫标准</t>
  </si>
  <si>
    <t>紫阳县汉王镇就业创业补助</t>
  </si>
  <si>
    <t>汉王镇贫困劳动力20人就业创业补助</t>
  </si>
  <si>
    <t>通过财政资金给予创业就业补助20人，带动贫困劳动力创业就业</t>
  </si>
  <si>
    <t>通过对20人给予就业创业补助，解决收入问题，达到脱贫标准</t>
  </si>
  <si>
    <t>紫阳县蒿坪镇就业创业补助</t>
  </si>
  <si>
    <t>蒿坪镇贫困劳动力30人就业创业补助</t>
  </si>
  <si>
    <t>通过财政资金给予创业就业补助30人，带动贫困劳动力创业就业</t>
  </si>
  <si>
    <t>通过对30人给予就业创业补助，解决收入问题，达到脱贫标准</t>
  </si>
  <si>
    <t>紫阳县焕古镇就业创业补助</t>
  </si>
  <si>
    <t>焕古镇贫困劳动力16人就业创业补助</t>
  </si>
  <si>
    <t>通过财政资金给予创业就业补助16人，带动贫困劳动力创业就业</t>
  </si>
  <si>
    <t>通过对16人给予就业创业补助，解决收入问题，达到脱贫标准</t>
  </si>
  <si>
    <t>紫阳县洄水镇就业创业补助</t>
  </si>
  <si>
    <t>洄水镇贫困劳动力36人就业创业补助</t>
  </si>
  <si>
    <t>通过财政资金给予创业就业补助36人，带动贫困劳动力创业就业</t>
  </si>
  <si>
    <t>通过对36人给予就业创业补助，解决收入问题，达到脱贫标准</t>
  </si>
  <si>
    <t>紫阳县界岭镇就业创业补助</t>
  </si>
  <si>
    <t>界岭镇贫困劳动力26人就业创业补助</t>
  </si>
  <si>
    <t>紫阳县双安镇就业创业补助</t>
  </si>
  <si>
    <t>双安镇贫困劳动力36人就业创业补助</t>
  </si>
  <si>
    <t>紫阳县麻柳镇就业创业补助</t>
  </si>
  <si>
    <t>麻柳镇贫困劳动力37人就业创业补助</t>
  </si>
  <si>
    <t>通过财政资金给予创业就业补助37人，带动贫困劳动力创业就业</t>
  </si>
  <si>
    <t>通过对37人给予就业创业补助，解决收入问题，达到脱贫标准</t>
  </si>
  <si>
    <t>紫阳县瓦庙镇就业创业补助</t>
  </si>
  <si>
    <t>瓦庙镇贫困劳动力34人就业创业补助</t>
  </si>
  <si>
    <t>通过财政资金给予创业就业补助34人，带动贫困劳动力创业就业</t>
  </si>
  <si>
    <t>通过对34人给予就业创业补助，解决收入问题，达到脱贫标准</t>
  </si>
  <si>
    <t>紫阳县红椿镇就业创业补助</t>
  </si>
  <si>
    <t>红椿镇贫困劳动力43人就业创业补助</t>
  </si>
  <si>
    <t>通过对43人给予就业创业补助，解决收入问题，达到脱贫标准</t>
  </si>
  <si>
    <t>紫阳县双桥镇就业创业补助</t>
  </si>
  <si>
    <t>双桥镇贫困劳动力54人就业创业补助</t>
  </si>
  <si>
    <t>通过财政资金给予创业就业补助54人，带动贫困劳动力创业就业</t>
  </si>
  <si>
    <t>通过对54人给予就业创业补助，解决收入问题，达到脱贫标准</t>
  </si>
  <si>
    <t>紫阳县毛坝镇就业创业补助</t>
  </si>
  <si>
    <t>毛坝镇贫困劳动力79人就业创业补助</t>
  </si>
  <si>
    <t>通过财政资金给予创业就业补助79人，带动贫困劳动力创业就业</t>
  </si>
  <si>
    <t>通过对79人给予就业创业补助，解决收入问题，达到脱贫标准</t>
  </si>
  <si>
    <t>紫阳县向阳镇就业创业补助</t>
  </si>
  <si>
    <t>向阳镇贫困劳动力21人就业创业补助</t>
  </si>
  <si>
    <t>通过财政资金给予创业就业补助21人，带动贫困劳动力创业就业</t>
  </si>
  <si>
    <t>通过对21人给予就业创业补助，解决收入问题，达到脱贫标准</t>
  </si>
  <si>
    <t>4.就业创业培训</t>
  </si>
  <si>
    <t>紫阳县开展贫困人口就业创业培训78人</t>
  </si>
  <si>
    <t>全县</t>
  </si>
  <si>
    <t>提高致富带头人、贫困户创业致富能力</t>
  </si>
  <si>
    <t>培训78人掌握创业致富技能</t>
  </si>
  <si>
    <t>紫阳县城关镇SYB创业培训</t>
  </si>
  <si>
    <t>紫阳县城关镇开展贫困人口就业创业培训21人</t>
  </si>
  <si>
    <t>2019年</t>
  </si>
  <si>
    <t>0915-2201516</t>
  </si>
  <si>
    <t>两不稳三保障</t>
  </si>
  <si>
    <t>培训21人掌握创业致富技能</t>
  </si>
  <si>
    <t>紫阳县东木镇SYB创业培训</t>
  </si>
  <si>
    <t>紫阳县东木镇开展贫困人口就业创业培训2人</t>
  </si>
  <si>
    <t>培训2人掌握创业致富技能</t>
  </si>
  <si>
    <t>紫阳县洞河镇SYB创业培训</t>
  </si>
  <si>
    <t>紫阳县洞河镇开展贫困人口就业创业培训0人</t>
  </si>
  <si>
    <t>培训0人掌握创业致富技能</t>
  </si>
  <si>
    <t>紫阳县高桥镇SYB创业培训</t>
  </si>
  <si>
    <t>紫阳县高桥镇开展贫困人口就业创业培训2人</t>
  </si>
  <si>
    <t>紫阳县高滩镇SYB创业培训</t>
  </si>
  <si>
    <t>紫阳县高滩镇开展贫困人口就业创业培训6人</t>
  </si>
  <si>
    <t>培训6人掌握创业致富技能</t>
  </si>
  <si>
    <t>紫阳县汉王镇SYB创业培训</t>
  </si>
  <si>
    <t>紫阳县汉王镇开展贫困人口就业创业培训0人</t>
  </si>
  <si>
    <t>紫阳县蒿坪镇SYB创业培训</t>
  </si>
  <si>
    <t>紫阳县蒿坪镇开展贫困人口就业创业培训9人</t>
  </si>
  <si>
    <t>培训9人掌握创业致富技能</t>
  </si>
  <si>
    <t>紫阳县红椿镇SYB创业培训</t>
  </si>
  <si>
    <t>紫阳县红椿镇开展贫困人口就业创业培训8人</t>
  </si>
  <si>
    <t>培训8人掌握创业致富技能</t>
  </si>
  <si>
    <t>紫阳县焕古镇SYB创业培训</t>
  </si>
  <si>
    <t>紫阳县焕古镇开展贫困人口就业创业培训7人</t>
  </si>
  <si>
    <t>培训7人掌握创业致富技能</t>
  </si>
  <si>
    <t>紫阳县洄水镇SYB创业培训</t>
  </si>
  <si>
    <t>紫阳县洄水镇开展贫困人口就业创业培训2人</t>
  </si>
  <si>
    <t>紫阳县界岭镇SYB创业培训</t>
  </si>
  <si>
    <t>紫阳县界岭镇开展贫困人口就业创业培训3人</t>
  </si>
  <si>
    <t>培训3人掌握创业致富技能</t>
  </si>
  <si>
    <t>紫阳县麻柳镇SYB创业培训</t>
  </si>
  <si>
    <t>紫阳县麻柳镇开展贫困人口就业创业培训3人</t>
  </si>
  <si>
    <t>紫阳县毛坝镇SYB创业培训</t>
  </si>
  <si>
    <t>紫阳县毛坝镇开展贫困人口就业创业培训6人</t>
  </si>
  <si>
    <t>紫阳县双安镇SYB创业培训</t>
  </si>
  <si>
    <t>紫阳县双安镇开展贫困人口就业创业培训1人</t>
  </si>
  <si>
    <t>培训1人掌握创业致富技能</t>
  </si>
  <si>
    <t>紫阳县双桥镇SYB创业培训</t>
  </si>
  <si>
    <t>紫阳县双桥镇开展贫困人口就业创业培训2人</t>
  </si>
  <si>
    <t>紫阳县瓦庙镇SYB创业培训</t>
  </si>
  <si>
    <t>紫阳县瓦庙镇开展贫困人口就业创业培训3人</t>
  </si>
  <si>
    <t>紫阳县向阳镇SYB创业培训</t>
  </si>
  <si>
    <t>紫阳县向阳镇开展贫困人口就业创业培训3人</t>
  </si>
  <si>
    <t>5.技能培训</t>
  </si>
  <si>
    <t>紫阳县开展贫困人口职业技能培训5272人</t>
  </si>
  <si>
    <t>2016年度</t>
  </si>
  <si>
    <t>通过贫困户参加职业技能培训，掌握一项致富技能，增加贫困户收入。</t>
  </si>
  <si>
    <t>通过开展贫困人口职业技能培训，让5272人掌握实用技术、创业致富技能，解决就业问题，达到脱贫标准</t>
  </si>
  <si>
    <t>紫阳县城关镇职业技能培训</t>
  </si>
  <si>
    <t>紫阳县城关镇开展贫困人口职业技能培训321人</t>
  </si>
  <si>
    <t>通过开展贫困人口职业技能培训，让321人掌握实用技术、创业致富技能，解决就业问题，达到脱贫标准</t>
  </si>
  <si>
    <t>紫阳县东木镇职业技能培训</t>
  </si>
  <si>
    <t>紫阳县东木镇开展贫困人口职业技能培训303人</t>
  </si>
  <si>
    <t>通过开展贫困人口职业技能培训，让303人掌握实用技术、创业致富技能，解决就业问题，达到脱贫标准</t>
  </si>
  <si>
    <t>紫阳县洞河镇职业技能培训</t>
  </si>
  <si>
    <t>紫阳县洞河镇开展贫困人口职业技能培训162人</t>
  </si>
  <si>
    <t>通过开展贫困人口职业技能培训，让162人掌握实用技术、创业致富技能，解决就业问题，达到脱贫标准</t>
  </si>
  <si>
    <t>紫阳县高桥镇职业技能培训</t>
  </si>
  <si>
    <t>紫阳县高桥镇开展贫困人口职业技能培训264人</t>
  </si>
  <si>
    <t>通过开展贫困人口职业技能培训，让264人掌握实用技术、创业致富技能，解决就业问题，达到脱贫标准</t>
  </si>
  <si>
    <t>紫阳县高滩镇职业技能培训</t>
  </si>
  <si>
    <t>紫阳县高滩镇开展贫困人口职业技能培训553人</t>
  </si>
  <si>
    <t>通过开展贫困人口职业技能培训，让553人掌握实用技术、创业致富技能，解决就业问题，达到脱贫标准</t>
  </si>
  <si>
    <t>紫阳县汉王镇职业技能培训</t>
  </si>
  <si>
    <t>紫阳县汉王镇开展贫困人口职业技能培训162人</t>
  </si>
  <si>
    <t>紫阳县蒿坪镇职业技能培训</t>
  </si>
  <si>
    <t>紫阳县蒿坪镇开展贫困人口职业技能培训284人</t>
  </si>
  <si>
    <t>通过开展贫困人口职业技能培训，让284人掌握实用技术、创业致富技能，解决就业问题，达到脱贫标准</t>
  </si>
  <si>
    <t>紫阳县红椿镇职业技能培训</t>
  </si>
  <si>
    <t>紫阳县红椿镇开展贫困人口职业技能培训299人</t>
  </si>
  <si>
    <t>通过开展贫困人口职业技能培训，让299人掌握实用技术、创业致富技能，解决就业问题，达到脱贫标准</t>
  </si>
  <si>
    <t>紫阳县焕古镇职业技能培训</t>
  </si>
  <si>
    <t>紫阳县焕古镇开展贫困人口职业技能培训336人</t>
  </si>
  <si>
    <t>通过开展贫困人口职业技能培训，让336人掌握实用技术、创业致富技能，解决就业问题，达到脱贫标准</t>
  </si>
  <si>
    <t>紫阳县洄水镇职业技能培训</t>
  </si>
  <si>
    <t>紫阳县洄水镇开展贫困人口职业技能培训295人</t>
  </si>
  <si>
    <t>通过开展贫困人口职业技能培训，让295人掌握实用技术、创业致富技能，解决就业问题，达到脱贫标准</t>
  </si>
  <si>
    <t>紫阳县界岭镇职业技能培训</t>
  </si>
  <si>
    <t>紫阳县界岭镇开展贫困人口职业技能培训277人</t>
  </si>
  <si>
    <t>通过开展贫困人口职业技能培训，让277人掌握实用技术、创业致富技能，解决就业问题，达到脱贫标准</t>
  </si>
  <si>
    <t>紫阳县麻柳镇职业技能培训</t>
  </si>
  <si>
    <t>紫阳县麻柳镇开展贫困人口职业技能培训361人</t>
  </si>
  <si>
    <t>通过开展贫困人口职业技能培训，让361人掌握实用技术、创业致富技能，解决就业问题，达到脱贫标准</t>
  </si>
  <si>
    <t>紫阳县毛坝镇职业技能培训</t>
  </si>
  <si>
    <t>紫阳县毛坝镇开展贫困人口职业技能培训357人</t>
  </si>
  <si>
    <t>通过开展贫困人口职业技能培训，让357人掌握实用技术、创业致富技能，解决就业问题，达到脱贫标准</t>
  </si>
  <si>
    <t>紫阳县双安镇职业技能培训</t>
  </si>
  <si>
    <t>紫阳县双安镇开展贫困人口职业技能培训307人</t>
  </si>
  <si>
    <t>通过开展贫困人口职业技能培训，让307人掌握实用技术、创业致富技能，解决就业问题，达到脱贫标准</t>
  </si>
  <si>
    <t>紫阳县双桥镇职业技能培训</t>
  </si>
  <si>
    <t>紫阳县双桥镇开展贫困人口职业技能培训406人</t>
  </si>
  <si>
    <t>通过开展贫困人口职业技能培训，让406人掌握实用技术、创业致富技能，解决就业问题，达到脱贫标准</t>
  </si>
  <si>
    <t>紫阳县瓦庙镇职业技能培训</t>
  </si>
  <si>
    <t>紫阳县瓦庙镇开展贫困人口职业技能培训243人</t>
  </si>
  <si>
    <t>通过开展贫困人口职业技能培训，让243人掌握实用技术、创业致富技能，解决就业问题，达到脱贫标准</t>
  </si>
  <si>
    <t>紫阳县向阳镇职业技能培训</t>
  </si>
  <si>
    <t>紫阳县向阳镇开展贫困人口职业技能培训342人</t>
  </si>
  <si>
    <t>通过开展贫困人口职业技能培训，让342人掌握实用技术、创业致富技能，解决就业问题，达到脱贫标准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</si>
</sst>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;[Red]0.00"/>
    <numFmt numFmtId="177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Arial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28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6"/>
  <sheetViews>
    <sheetView tabSelected="1" workbookViewId="0">
      <selection activeCell="J5" sqref="J5"/>
    </sheetView>
  </sheetViews>
  <sheetFormatPr defaultColWidth="6.88333333333333" defaultRowHeight="15"/>
  <cols>
    <col min="1" max="1" width="20.6333333333333" style="7" customWidth="1"/>
    <col min="2" max="2" width="15.7083333333333" style="8" customWidth="1"/>
    <col min="3" max="3" width="13.75" style="8" customWidth="1"/>
    <col min="4" max="4" width="7.88333333333333" style="8" customWidth="1"/>
    <col min="5" max="6" width="8.13333333333333" style="8" customWidth="1"/>
    <col min="7" max="8" width="6.38333333333333" style="8" customWidth="1"/>
    <col min="9" max="9" width="17.1416666666667" style="8" customWidth="1"/>
    <col min="10" max="10" width="11.6" style="8" customWidth="1"/>
    <col min="11" max="11" width="11.125" style="8" customWidth="1"/>
    <col min="12" max="13" width="7.63333333333333" style="8" customWidth="1"/>
    <col min="14" max="14" width="7.13333333333333" style="8" customWidth="1"/>
    <col min="15" max="15" width="21.6" style="8" customWidth="1"/>
    <col min="16" max="16" width="24.8166666666667" style="8" customWidth="1"/>
    <col min="17" max="246" width="8" style="1" customWidth="1"/>
    <col min="247" max="16359" width="6.88333333333333" style="1"/>
    <col min="16360" max="16384" width="6.88333333333333" style="9"/>
  </cols>
  <sheetData>
    <row r="1" s="1" customFormat="1" ht="41.1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2" customFormat="1" ht="30" customHeight="1" spans="1:16">
      <c r="A2" s="11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/>
      <c r="N2" s="12" t="s">
        <v>12</v>
      </c>
      <c r="O2" s="12" t="s">
        <v>13</v>
      </c>
      <c r="P2" s="12" t="s">
        <v>14</v>
      </c>
    </row>
    <row r="3" s="2" customFormat="1" ht="30" customHeight="1" spans="1:16">
      <c r="A3" s="11"/>
      <c r="B3" s="12"/>
      <c r="C3" s="12"/>
      <c r="D3" s="12" t="s">
        <v>15</v>
      </c>
      <c r="E3" s="12" t="s">
        <v>16</v>
      </c>
      <c r="F3" s="12"/>
      <c r="G3" s="12"/>
      <c r="H3" s="12"/>
      <c r="I3" s="12"/>
      <c r="J3" s="12" t="s">
        <v>17</v>
      </c>
      <c r="K3" s="12"/>
      <c r="L3" s="12"/>
      <c r="M3" s="12"/>
      <c r="N3" s="12"/>
      <c r="O3" s="12"/>
      <c r="P3" s="12"/>
    </row>
    <row r="4" s="2" customFormat="1" ht="53.1" customHeight="1" spans="1:16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 t="s">
        <v>18</v>
      </c>
      <c r="M4" s="12" t="s">
        <v>19</v>
      </c>
      <c r="N4" s="12"/>
      <c r="O4" s="12"/>
      <c r="P4" s="12"/>
    </row>
    <row r="5" s="3" customFormat="1" ht="111" customHeight="1" spans="1:16">
      <c r="A5" s="13" t="s">
        <v>20</v>
      </c>
      <c r="B5" s="13"/>
      <c r="C5" s="14"/>
      <c r="D5" s="15"/>
      <c r="E5" s="15"/>
      <c r="F5" s="15"/>
      <c r="G5" s="13" t="s">
        <v>21</v>
      </c>
      <c r="H5" s="13" t="s">
        <v>22</v>
      </c>
      <c r="I5" s="13">
        <v>13772967778</v>
      </c>
      <c r="J5" s="14">
        <f>SUM(J6,J24,J42,J60,J73,J91,J109)</f>
        <v>1067.27475</v>
      </c>
      <c r="K5" s="14"/>
      <c r="L5" s="14">
        <f t="shared" ref="L5:N5" si="0">SUM(L6,L24,L42,L60,L73,L91,L109)</f>
        <v>6693</v>
      </c>
      <c r="M5" s="14">
        <f t="shared" si="0"/>
        <v>12857</v>
      </c>
      <c r="N5" s="14">
        <f t="shared" si="0"/>
        <v>12857</v>
      </c>
      <c r="O5" s="13" t="s">
        <v>23</v>
      </c>
      <c r="P5" s="13" t="s">
        <v>24</v>
      </c>
    </row>
    <row r="6" s="3" customFormat="1" ht="111" customHeight="1" spans="1:16">
      <c r="A6" s="13" t="s">
        <v>25</v>
      </c>
      <c r="B6" s="13"/>
      <c r="C6" s="14" t="s">
        <v>26</v>
      </c>
      <c r="D6" s="15">
        <v>17</v>
      </c>
      <c r="E6" s="15"/>
      <c r="F6" s="13" t="s">
        <v>27</v>
      </c>
      <c r="G6" s="13" t="s">
        <v>21</v>
      </c>
      <c r="H6" s="13" t="s">
        <v>22</v>
      </c>
      <c r="I6" s="13">
        <v>13772967778</v>
      </c>
      <c r="J6" s="17">
        <v>110.82</v>
      </c>
      <c r="K6" s="13"/>
      <c r="L6" s="13">
        <v>616</v>
      </c>
      <c r="M6" s="13">
        <v>2206</v>
      </c>
      <c r="N6" s="13">
        <v>2206</v>
      </c>
      <c r="O6" s="13" t="s">
        <v>23</v>
      </c>
      <c r="P6" s="13" t="s">
        <v>24</v>
      </c>
    </row>
    <row r="7" s="4" customFormat="1" ht="80" customHeight="1" spans="1:16">
      <c r="A7" s="13" t="s">
        <v>28</v>
      </c>
      <c r="B7" s="13" t="s">
        <v>29</v>
      </c>
      <c r="C7" s="13" t="s">
        <v>30</v>
      </c>
      <c r="D7" s="13" t="s">
        <v>31</v>
      </c>
      <c r="E7" s="13"/>
      <c r="F7" s="13" t="s">
        <v>27</v>
      </c>
      <c r="G7" s="13" t="s">
        <v>21</v>
      </c>
      <c r="H7" s="13" t="s">
        <v>22</v>
      </c>
      <c r="I7" s="13">
        <v>13772967778</v>
      </c>
      <c r="J7" s="17">
        <v>7.56</v>
      </c>
      <c r="K7" s="13" t="s">
        <v>32</v>
      </c>
      <c r="L7" s="13">
        <v>42</v>
      </c>
      <c r="M7" s="13">
        <v>149</v>
      </c>
      <c r="N7" s="13">
        <v>149</v>
      </c>
      <c r="O7" s="13" t="s">
        <v>23</v>
      </c>
      <c r="P7" s="13" t="s">
        <v>33</v>
      </c>
    </row>
    <row r="8" s="5" customFormat="1" ht="80" customHeight="1" spans="1:16">
      <c r="A8" s="13"/>
      <c r="B8" s="13" t="s">
        <v>34</v>
      </c>
      <c r="C8" s="13" t="s">
        <v>35</v>
      </c>
      <c r="D8" s="13" t="s">
        <v>36</v>
      </c>
      <c r="E8" s="13"/>
      <c r="F8" s="13" t="s">
        <v>27</v>
      </c>
      <c r="G8" s="13" t="s">
        <v>21</v>
      </c>
      <c r="H8" s="13" t="s">
        <v>22</v>
      </c>
      <c r="I8" s="13">
        <v>13772967778</v>
      </c>
      <c r="J8" s="17">
        <v>5.76</v>
      </c>
      <c r="K8" s="13" t="s">
        <v>32</v>
      </c>
      <c r="L8" s="13">
        <v>32</v>
      </c>
      <c r="M8" s="13">
        <v>113</v>
      </c>
      <c r="N8" s="13">
        <v>113</v>
      </c>
      <c r="O8" s="13" t="s">
        <v>23</v>
      </c>
      <c r="P8" s="13" t="s">
        <v>37</v>
      </c>
    </row>
    <row r="9" s="5" customFormat="1" ht="80" customHeight="1" spans="1:16">
      <c r="A9" s="13"/>
      <c r="B9" s="13" t="s">
        <v>38</v>
      </c>
      <c r="C9" s="13" t="s">
        <v>39</v>
      </c>
      <c r="D9" s="13" t="s">
        <v>40</v>
      </c>
      <c r="E9" s="13"/>
      <c r="F9" s="13" t="s">
        <v>27</v>
      </c>
      <c r="G9" s="13" t="s">
        <v>21</v>
      </c>
      <c r="H9" s="13" t="s">
        <v>22</v>
      </c>
      <c r="I9" s="13">
        <v>13772967778</v>
      </c>
      <c r="J9" s="17">
        <v>6.48</v>
      </c>
      <c r="K9" s="13" t="s">
        <v>32</v>
      </c>
      <c r="L9" s="13">
        <v>36</v>
      </c>
      <c r="M9" s="13">
        <v>139</v>
      </c>
      <c r="N9" s="13">
        <v>139</v>
      </c>
      <c r="O9" s="13" t="s">
        <v>23</v>
      </c>
      <c r="P9" s="13" t="s">
        <v>41</v>
      </c>
    </row>
    <row r="10" s="5" customFormat="1" ht="80" customHeight="1" spans="1:16">
      <c r="A10" s="13"/>
      <c r="B10" s="13" t="s">
        <v>42</v>
      </c>
      <c r="C10" s="13" t="s">
        <v>43</v>
      </c>
      <c r="D10" s="13" t="s">
        <v>44</v>
      </c>
      <c r="E10" s="13"/>
      <c r="F10" s="13" t="s">
        <v>27</v>
      </c>
      <c r="G10" s="13" t="s">
        <v>21</v>
      </c>
      <c r="H10" s="13" t="s">
        <v>22</v>
      </c>
      <c r="I10" s="13">
        <v>13772967778</v>
      </c>
      <c r="J10" s="22">
        <v>5.4</v>
      </c>
      <c r="K10" s="13" t="s">
        <v>32</v>
      </c>
      <c r="L10" s="13">
        <v>30</v>
      </c>
      <c r="M10" s="13">
        <v>101</v>
      </c>
      <c r="N10" s="13">
        <v>101</v>
      </c>
      <c r="O10" s="13" t="s">
        <v>23</v>
      </c>
      <c r="P10" s="13" t="s">
        <v>45</v>
      </c>
    </row>
    <row r="11" s="5" customFormat="1" ht="80" customHeight="1" spans="1:16">
      <c r="A11" s="13"/>
      <c r="B11" s="13" t="s">
        <v>46</v>
      </c>
      <c r="C11" s="13" t="s">
        <v>47</v>
      </c>
      <c r="D11" s="13" t="s">
        <v>48</v>
      </c>
      <c r="E11" s="13"/>
      <c r="F11" s="13" t="s">
        <v>27</v>
      </c>
      <c r="G11" s="13" t="s">
        <v>21</v>
      </c>
      <c r="H11" s="13" t="s">
        <v>22</v>
      </c>
      <c r="I11" s="13">
        <v>13772967778</v>
      </c>
      <c r="J11" s="17">
        <v>11.16</v>
      </c>
      <c r="K11" s="13" t="s">
        <v>32</v>
      </c>
      <c r="L11" s="13">
        <v>62</v>
      </c>
      <c r="M11" s="13">
        <v>250</v>
      </c>
      <c r="N11" s="13">
        <v>250</v>
      </c>
      <c r="O11" s="13" t="s">
        <v>23</v>
      </c>
      <c r="P11" s="13" t="s">
        <v>49</v>
      </c>
    </row>
    <row r="12" s="5" customFormat="1" ht="80" customHeight="1" spans="1:16">
      <c r="A12" s="13"/>
      <c r="B12" s="13" t="s">
        <v>50</v>
      </c>
      <c r="C12" s="13" t="s">
        <v>51</v>
      </c>
      <c r="D12" s="13" t="s">
        <v>52</v>
      </c>
      <c r="E12" s="13"/>
      <c r="F12" s="13" t="s">
        <v>27</v>
      </c>
      <c r="G12" s="13" t="s">
        <v>21</v>
      </c>
      <c r="H12" s="13" t="s">
        <v>22</v>
      </c>
      <c r="I12" s="13">
        <v>13772967778</v>
      </c>
      <c r="J12" s="22">
        <v>4.32</v>
      </c>
      <c r="K12" s="13" t="s">
        <v>32</v>
      </c>
      <c r="L12" s="13">
        <v>24</v>
      </c>
      <c r="M12" s="13">
        <v>82</v>
      </c>
      <c r="N12" s="13">
        <v>82</v>
      </c>
      <c r="O12" s="13" t="s">
        <v>23</v>
      </c>
      <c r="P12" s="13" t="s">
        <v>53</v>
      </c>
    </row>
    <row r="13" s="5" customFormat="1" ht="80" customHeight="1" spans="1:16">
      <c r="A13" s="13"/>
      <c r="B13" s="13" t="s">
        <v>54</v>
      </c>
      <c r="C13" s="13" t="s">
        <v>55</v>
      </c>
      <c r="D13" s="13" t="s">
        <v>56</v>
      </c>
      <c r="E13" s="13"/>
      <c r="F13" s="13" t="s">
        <v>27</v>
      </c>
      <c r="G13" s="13" t="s">
        <v>21</v>
      </c>
      <c r="H13" s="13" t="s">
        <v>22</v>
      </c>
      <c r="I13" s="13">
        <v>13772967778</v>
      </c>
      <c r="J13" s="17">
        <v>7.92</v>
      </c>
      <c r="K13" s="13" t="s">
        <v>32</v>
      </c>
      <c r="L13" s="13">
        <v>44</v>
      </c>
      <c r="M13" s="13">
        <v>141</v>
      </c>
      <c r="N13" s="13">
        <v>141</v>
      </c>
      <c r="O13" s="13" t="s">
        <v>23</v>
      </c>
      <c r="P13" s="13" t="s">
        <v>57</v>
      </c>
    </row>
    <row r="14" s="5" customFormat="1" ht="80" customHeight="1" spans="1:16">
      <c r="A14" s="13"/>
      <c r="B14" s="13" t="s">
        <v>58</v>
      </c>
      <c r="C14" s="13" t="s">
        <v>59</v>
      </c>
      <c r="D14" s="13" t="s">
        <v>60</v>
      </c>
      <c r="E14" s="13"/>
      <c r="F14" s="13" t="s">
        <v>27</v>
      </c>
      <c r="G14" s="13" t="s">
        <v>21</v>
      </c>
      <c r="H14" s="13" t="s">
        <v>22</v>
      </c>
      <c r="I14" s="13">
        <v>13772967778</v>
      </c>
      <c r="J14" s="17">
        <v>7.2</v>
      </c>
      <c r="K14" s="13" t="s">
        <v>32</v>
      </c>
      <c r="L14" s="13">
        <v>40</v>
      </c>
      <c r="M14" s="13">
        <v>151</v>
      </c>
      <c r="N14" s="13">
        <v>151</v>
      </c>
      <c r="O14" s="13" t="s">
        <v>23</v>
      </c>
      <c r="P14" s="13" t="s">
        <v>61</v>
      </c>
    </row>
    <row r="15" s="5" customFormat="1" ht="80" customHeight="1" spans="1:16">
      <c r="A15" s="13"/>
      <c r="B15" s="13" t="s">
        <v>62</v>
      </c>
      <c r="C15" s="13" t="s">
        <v>63</v>
      </c>
      <c r="D15" s="13" t="s">
        <v>64</v>
      </c>
      <c r="E15" s="13"/>
      <c r="F15" s="13" t="s">
        <v>27</v>
      </c>
      <c r="G15" s="13" t="s">
        <v>21</v>
      </c>
      <c r="H15" s="13" t="s">
        <v>22</v>
      </c>
      <c r="I15" s="13">
        <v>13772967778</v>
      </c>
      <c r="J15" s="17">
        <v>5.4</v>
      </c>
      <c r="K15" s="13" t="s">
        <v>32</v>
      </c>
      <c r="L15" s="13">
        <v>30</v>
      </c>
      <c r="M15" s="13">
        <v>90</v>
      </c>
      <c r="N15" s="13">
        <v>90</v>
      </c>
      <c r="O15" s="13" t="s">
        <v>23</v>
      </c>
      <c r="P15" s="13" t="s">
        <v>65</v>
      </c>
    </row>
    <row r="16" s="5" customFormat="1" ht="80" customHeight="1" spans="1:16">
      <c r="A16" s="13"/>
      <c r="B16" s="13" t="s">
        <v>66</v>
      </c>
      <c r="C16" s="13" t="s">
        <v>67</v>
      </c>
      <c r="D16" s="13" t="s">
        <v>68</v>
      </c>
      <c r="E16" s="13"/>
      <c r="F16" s="13" t="s">
        <v>27</v>
      </c>
      <c r="G16" s="13" t="s">
        <v>21</v>
      </c>
      <c r="H16" s="13" t="s">
        <v>22</v>
      </c>
      <c r="I16" s="13">
        <v>13772967778</v>
      </c>
      <c r="J16" s="17">
        <v>5.76</v>
      </c>
      <c r="K16" s="13" t="s">
        <v>32</v>
      </c>
      <c r="L16" s="13">
        <v>32</v>
      </c>
      <c r="M16" s="13">
        <v>115</v>
      </c>
      <c r="N16" s="13">
        <v>115</v>
      </c>
      <c r="O16" s="13" t="s">
        <v>23</v>
      </c>
      <c r="P16" s="13" t="s">
        <v>69</v>
      </c>
    </row>
    <row r="17" s="6" customFormat="1" ht="80" customHeight="1" spans="1:16">
      <c r="A17" s="13"/>
      <c r="B17" s="13" t="s">
        <v>70</v>
      </c>
      <c r="C17" s="13" t="s">
        <v>71</v>
      </c>
      <c r="D17" s="13" t="s">
        <v>72</v>
      </c>
      <c r="E17" s="13"/>
      <c r="F17" s="13" t="s">
        <v>27</v>
      </c>
      <c r="G17" s="13" t="s">
        <v>21</v>
      </c>
      <c r="H17" s="13" t="s">
        <v>22</v>
      </c>
      <c r="I17" s="13">
        <v>13772967778</v>
      </c>
      <c r="J17" s="22">
        <v>6.48</v>
      </c>
      <c r="K17" s="13" t="s">
        <v>32</v>
      </c>
      <c r="L17" s="13">
        <v>36</v>
      </c>
      <c r="M17" s="13">
        <v>113</v>
      </c>
      <c r="N17" s="13">
        <v>113</v>
      </c>
      <c r="O17" s="13" t="s">
        <v>23</v>
      </c>
      <c r="P17" s="13" t="s">
        <v>73</v>
      </c>
    </row>
    <row r="18" s="6" customFormat="1" ht="80" customHeight="1" spans="1:16">
      <c r="A18" s="13"/>
      <c r="B18" s="13" t="s">
        <v>74</v>
      </c>
      <c r="C18" s="13" t="s">
        <v>75</v>
      </c>
      <c r="D18" s="13" t="s">
        <v>76</v>
      </c>
      <c r="E18" s="13"/>
      <c r="F18" s="13" t="s">
        <v>27</v>
      </c>
      <c r="G18" s="13" t="s">
        <v>21</v>
      </c>
      <c r="H18" s="13" t="s">
        <v>22</v>
      </c>
      <c r="I18" s="13">
        <v>13772967778</v>
      </c>
      <c r="J18" s="17">
        <v>6.84</v>
      </c>
      <c r="K18" s="13" t="s">
        <v>32</v>
      </c>
      <c r="L18" s="13">
        <v>38</v>
      </c>
      <c r="M18" s="13">
        <v>152</v>
      </c>
      <c r="N18" s="13">
        <v>152</v>
      </c>
      <c r="O18" s="13" t="s">
        <v>23</v>
      </c>
      <c r="P18" s="13" t="s">
        <v>77</v>
      </c>
    </row>
    <row r="19" s="5" customFormat="1" ht="80" customHeight="1" spans="1:16">
      <c r="A19" s="13"/>
      <c r="B19" s="13" t="s">
        <v>78</v>
      </c>
      <c r="C19" s="13" t="s">
        <v>79</v>
      </c>
      <c r="D19" s="13" t="s">
        <v>80</v>
      </c>
      <c r="E19" s="13"/>
      <c r="F19" s="13" t="s">
        <v>27</v>
      </c>
      <c r="G19" s="13" t="s">
        <v>21</v>
      </c>
      <c r="H19" s="13" t="s">
        <v>22</v>
      </c>
      <c r="I19" s="13">
        <v>13772967778</v>
      </c>
      <c r="J19" s="17">
        <v>4.32</v>
      </c>
      <c r="K19" s="13" t="s">
        <v>32</v>
      </c>
      <c r="L19" s="13">
        <v>24</v>
      </c>
      <c r="M19" s="13">
        <v>98</v>
      </c>
      <c r="N19" s="13">
        <v>98</v>
      </c>
      <c r="O19" s="13" t="s">
        <v>23</v>
      </c>
      <c r="P19" s="13" t="s">
        <v>81</v>
      </c>
    </row>
    <row r="20" s="6" customFormat="1" ht="80" customHeight="1" spans="1:16">
      <c r="A20" s="13"/>
      <c r="B20" s="13" t="s">
        <v>82</v>
      </c>
      <c r="C20" s="13" t="s">
        <v>83</v>
      </c>
      <c r="D20" s="13" t="s">
        <v>84</v>
      </c>
      <c r="E20" s="13"/>
      <c r="F20" s="13" t="s">
        <v>27</v>
      </c>
      <c r="G20" s="13" t="s">
        <v>21</v>
      </c>
      <c r="H20" s="13" t="s">
        <v>22</v>
      </c>
      <c r="I20" s="13">
        <v>13772967778</v>
      </c>
      <c r="J20" s="17">
        <v>5.4</v>
      </c>
      <c r="K20" s="13" t="s">
        <v>32</v>
      </c>
      <c r="L20" s="13">
        <v>30</v>
      </c>
      <c r="M20" s="13">
        <v>114</v>
      </c>
      <c r="N20" s="13">
        <v>114</v>
      </c>
      <c r="O20" s="13" t="s">
        <v>23</v>
      </c>
      <c r="P20" s="13" t="s">
        <v>85</v>
      </c>
    </row>
    <row r="21" s="6" customFormat="1" ht="80" customHeight="1" spans="1:16">
      <c r="A21" s="13"/>
      <c r="B21" s="13" t="s">
        <v>86</v>
      </c>
      <c r="C21" s="13" t="s">
        <v>87</v>
      </c>
      <c r="D21" s="13" t="s">
        <v>88</v>
      </c>
      <c r="E21" s="13"/>
      <c r="F21" s="13" t="s">
        <v>27</v>
      </c>
      <c r="G21" s="13" t="s">
        <v>21</v>
      </c>
      <c r="H21" s="13" t="s">
        <v>22</v>
      </c>
      <c r="I21" s="13">
        <v>13772967778</v>
      </c>
      <c r="J21" s="17">
        <v>6.48</v>
      </c>
      <c r="K21" s="13" t="s">
        <v>32</v>
      </c>
      <c r="L21" s="13">
        <v>36</v>
      </c>
      <c r="M21" s="13">
        <v>137</v>
      </c>
      <c r="N21" s="13">
        <v>137</v>
      </c>
      <c r="O21" s="13" t="s">
        <v>23</v>
      </c>
      <c r="P21" s="13" t="s">
        <v>89</v>
      </c>
    </row>
    <row r="22" s="6" customFormat="1" ht="80" customHeight="1" spans="1:16">
      <c r="A22" s="13"/>
      <c r="B22" s="13" t="s">
        <v>90</v>
      </c>
      <c r="C22" s="13" t="s">
        <v>91</v>
      </c>
      <c r="D22" s="13" t="s">
        <v>92</v>
      </c>
      <c r="E22" s="13"/>
      <c r="F22" s="13" t="s">
        <v>27</v>
      </c>
      <c r="G22" s="13" t="s">
        <v>21</v>
      </c>
      <c r="H22" s="13" t="s">
        <v>22</v>
      </c>
      <c r="I22" s="13">
        <v>13772967778</v>
      </c>
      <c r="J22" s="17">
        <v>7.56</v>
      </c>
      <c r="K22" s="13" t="s">
        <v>32</v>
      </c>
      <c r="L22" s="13">
        <v>42</v>
      </c>
      <c r="M22" s="13">
        <v>135</v>
      </c>
      <c r="N22" s="13">
        <v>135</v>
      </c>
      <c r="O22" s="13" t="s">
        <v>23</v>
      </c>
      <c r="P22" s="13" t="s">
        <v>93</v>
      </c>
    </row>
    <row r="23" s="6" customFormat="1" ht="80" customHeight="1" spans="1:16">
      <c r="A23" s="13"/>
      <c r="B23" s="13" t="s">
        <v>94</v>
      </c>
      <c r="C23" s="13" t="s">
        <v>95</v>
      </c>
      <c r="D23" s="13" t="s">
        <v>96</v>
      </c>
      <c r="E23" s="13"/>
      <c r="F23" s="13" t="s">
        <v>27</v>
      </c>
      <c r="G23" s="13" t="s">
        <v>21</v>
      </c>
      <c r="H23" s="13" t="s">
        <v>22</v>
      </c>
      <c r="I23" s="13">
        <v>13772967778</v>
      </c>
      <c r="J23" s="17">
        <v>6.78</v>
      </c>
      <c r="K23" s="13" t="s">
        <v>32</v>
      </c>
      <c r="L23" s="13">
        <v>38</v>
      </c>
      <c r="M23" s="13">
        <v>126</v>
      </c>
      <c r="N23" s="13">
        <v>126</v>
      </c>
      <c r="O23" s="13" t="s">
        <v>23</v>
      </c>
      <c r="P23" s="13" t="s">
        <v>97</v>
      </c>
    </row>
    <row r="24" s="4" customFormat="1" ht="80" customHeight="1" spans="1:16">
      <c r="A24" s="16" t="s">
        <v>98</v>
      </c>
      <c r="B24" s="14">
        <v>17</v>
      </c>
      <c r="C24" s="14" t="s">
        <v>99</v>
      </c>
      <c r="D24" s="17" t="s">
        <v>100</v>
      </c>
      <c r="E24" s="17"/>
      <c r="F24" s="14" t="s">
        <v>27</v>
      </c>
      <c r="G24" s="17" t="s">
        <v>101</v>
      </c>
      <c r="H24" s="17" t="s">
        <v>22</v>
      </c>
      <c r="I24" s="16" t="s">
        <v>102</v>
      </c>
      <c r="J24" s="17">
        <f>SUM(J25:J41)</f>
        <v>81.2</v>
      </c>
      <c r="K24" s="17"/>
      <c r="L24" s="17">
        <f t="shared" ref="L24:N24" si="1">SUM(L25:L41)</f>
        <v>175</v>
      </c>
      <c r="M24" s="17">
        <f t="shared" si="1"/>
        <v>773</v>
      </c>
      <c r="N24" s="17">
        <f t="shared" si="1"/>
        <v>773</v>
      </c>
      <c r="O24" s="17"/>
      <c r="P24" s="17"/>
    </row>
    <row r="25" s="4" customFormat="1" ht="80" customHeight="1" spans="1:16">
      <c r="A25" s="18"/>
      <c r="B25" s="13" t="s">
        <v>103</v>
      </c>
      <c r="C25" s="13" t="s">
        <v>104</v>
      </c>
      <c r="D25" s="13" t="s">
        <v>31</v>
      </c>
      <c r="E25" s="13"/>
      <c r="F25" s="13" t="s">
        <v>27</v>
      </c>
      <c r="G25" s="13" t="s">
        <v>101</v>
      </c>
      <c r="H25" s="13" t="s">
        <v>22</v>
      </c>
      <c r="I25" s="13" t="s">
        <v>102</v>
      </c>
      <c r="J25" s="14">
        <v>2.8</v>
      </c>
      <c r="K25" s="13" t="s">
        <v>32</v>
      </c>
      <c r="L25" s="13">
        <v>9</v>
      </c>
      <c r="M25" s="13">
        <v>42</v>
      </c>
      <c r="N25" s="13">
        <v>42</v>
      </c>
      <c r="O25" s="13" t="s">
        <v>105</v>
      </c>
      <c r="P25" s="13" t="s">
        <v>106</v>
      </c>
    </row>
    <row r="26" s="4" customFormat="1" ht="80" customHeight="1" spans="1:16">
      <c r="A26" s="18"/>
      <c r="B26" s="13" t="s">
        <v>107</v>
      </c>
      <c r="C26" s="13" t="s">
        <v>108</v>
      </c>
      <c r="D26" s="13" t="s">
        <v>36</v>
      </c>
      <c r="E26" s="13"/>
      <c r="F26" s="13" t="s">
        <v>27</v>
      </c>
      <c r="G26" s="13" t="s">
        <v>101</v>
      </c>
      <c r="H26" s="13" t="s">
        <v>22</v>
      </c>
      <c r="I26" s="13" t="s">
        <v>102</v>
      </c>
      <c r="J26" s="14">
        <v>4.2</v>
      </c>
      <c r="K26" s="13" t="s">
        <v>32</v>
      </c>
      <c r="L26" s="13">
        <v>9</v>
      </c>
      <c r="M26" s="13">
        <v>39</v>
      </c>
      <c r="N26" s="13">
        <v>39</v>
      </c>
      <c r="O26" s="13" t="s">
        <v>105</v>
      </c>
      <c r="P26" s="13" t="s">
        <v>109</v>
      </c>
    </row>
    <row r="27" s="4" customFormat="1" ht="80" customHeight="1" spans="1:16">
      <c r="A27" s="18"/>
      <c r="B27" s="13" t="s">
        <v>110</v>
      </c>
      <c r="C27" s="13" t="s">
        <v>104</v>
      </c>
      <c r="D27" s="13" t="s">
        <v>40</v>
      </c>
      <c r="E27" s="13"/>
      <c r="F27" s="13" t="s">
        <v>27</v>
      </c>
      <c r="G27" s="13" t="s">
        <v>101</v>
      </c>
      <c r="H27" s="13" t="s">
        <v>22</v>
      </c>
      <c r="I27" s="13" t="s">
        <v>102</v>
      </c>
      <c r="J27" s="14">
        <v>6</v>
      </c>
      <c r="K27" s="13" t="s">
        <v>32</v>
      </c>
      <c r="L27" s="13">
        <v>13</v>
      </c>
      <c r="M27" s="13">
        <v>52</v>
      </c>
      <c r="N27" s="13">
        <v>52</v>
      </c>
      <c r="O27" s="13" t="s">
        <v>105</v>
      </c>
      <c r="P27" s="13" t="s">
        <v>111</v>
      </c>
    </row>
    <row r="28" s="4" customFormat="1" ht="80" customHeight="1" spans="1:16">
      <c r="A28" s="18"/>
      <c r="B28" s="13" t="s">
        <v>112</v>
      </c>
      <c r="C28" s="13" t="s">
        <v>113</v>
      </c>
      <c r="D28" s="13" t="s">
        <v>44</v>
      </c>
      <c r="E28" s="13"/>
      <c r="F28" s="13" t="s">
        <v>27</v>
      </c>
      <c r="G28" s="13" t="s">
        <v>101</v>
      </c>
      <c r="H28" s="13" t="s">
        <v>22</v>
      </c>
      <c r="I28" s="13" t="s">
        <v>102</v>
      </c>
      <c r="J28" s="14">
        <v>4.8</v>
      </c>
      <c r="K28" s="13" t="s">
        <v>32</v>
      </c>
      <c r="L28" s="13">
        <v>8</v>
      </c>
      <c r="M28" s="13">
        <v>33</v>
      </c>
      <c r="N28" s="13">
        <v>33</v>
      </c>
      <c r="O28" s="13" t="s">
        <v>105</v>
      </c>
      <c r="P28" s="13" t="s">
        <v>114</v>
      </c>
    </row>
    <row r="29" s="4" customFormat="1" ht="80" customHeight="1" spans="1:16">
      <c r="A29" s="18"/>
      <c r="B29" s="13" t="s">
        <v>115</v>
      </c>
      <c r="C29" s="13" t="s">
        <v>116</v>
      </c>
      <c r="D29" s="13" t="s">
        <v>48</v>
      </c>
      <c r="E29" s="13"/>
      <c r="F29" s="13" t="s">
        <v>27</v>
      </c>
      <c r="G29" s="13" t="s">
        <v>101</v>
      </c>
      <c r="H29" s="13" t="s">
        <v>22</v>
      </c>
      <c r="I29" s="13" t="s">
        <v>102</v>
      </c>
      <c r="J29" s="14">
        <v>10.7</v>
      </c>
      <c r="K29" s="13" t="s">
        <v>32</v>
      </c>
      <c r="L29" s="13">
        <v>22</v>
      </c>
      <c r="M29" s="13">
        <v>91</v>
      </c>
      <c r="N29" s="13">
        <v>91</v>
      </c>
      <c r="O29" s="13" t="s">
        <v>105</v>
      </c>
      <c r="P29" s="13" t="s">
        <v>117</v>
      </c>
    </row>
    <row r="30" s="4" customFormat="1" ht="80" customHeight="1" spans="1:16">
      <c r="A30" s="18"/>
      <c r="B30" s="13" t="s">
        <v>118</v>
      </c>
      <c r="C30" s="13" t="s">
        <v>119</v>
      </c>
      <c r="D30" s="13" t="s">
        <v>52</v>
      </c>
      <c r="E30" s="13"/>
      <c r="F30" s="13" t="s">
        <v>27</v>
      </c>
      <c r="G30" s="13" t="s">
        <v>101</v>
      </c>
      <c r="H30" s="13" t="s">
        <v>22</v>
      </c>
      <c r="I30" s="13" t="s">
        <v>102</v>
      </c>
      <c r="J30" s="14">
        <v>2.6</v>
      </c>
      <c r="K30" s="13" t="s">
        <v>32</v>
      </c>
      <c r="L30" s="13">
        <v>6</v>
      </c>
      <c r="M30" s="13">
        <v>23</v>
      </c>
      <c r="N30" s="13">
        <v>23</v>
      </c>
      <c r="O30" s="13" t="s">
        <v>105</v>
      </c>
      <c r="P30" s="13" t="s">
        <v>120</v>
      </c>
    </row>
    <row r="31" s="4" customFormat="1" ht="80" customHeight="1" spans="1:16">
      <c r="A31" s="18"/>
      <c r="B31" s="13" t="s">
        <v>121</v>
      </c>
      <c r="C31" s="13" t="s">
        <v>104</v>
      </c>
      <c r="D31" s="13" t="s">
        <v>56</v>
      </c>
      <c r="E31" s="13"/>
      <c r="F31" s="13" t="s">
        <v>27</v>
      </c>
      <c r="G31" s="13" t="s">
        <v>101</v>
      </c>
      <c r="H31" s="13" t="s">
        <v>22</v>
      </c>
      <c r="I31" s="13" t="s">
        <v>102</v>
      </c>
      <c r="J31" s="14">
        <v>5.5</v>
      </c>
      <c r="K31" s="13" t="s">
        <v>32</v>
      </c>
      <c r="L31" s="13">
        <v>11</v>
      </c>
      <c r="M31" s="13">
        <v>48</v>
      </c>
      <c r="N31" s="13">
        <v>48</v>
      </c>
      <c r="O31" s="13" t="s">
        <v>105</v>
      </c>
      <c r="P31" s="13" t="s">
        <v>122</v>
      </c>
    </row>
    <row r="32" s="4" customFormat="1" ht="80" customHeight="1" spans="1:16">
      <c r="A32" s="18"/>
      <c r="B32" s="13" t="s">
        <v>123</v>
      </c>
      <c r="C32" s="13" t="s">
        <v>124</v>
      </c>
      <c r="D32" s="13" t="s">
        <v>60</v>
      </c>
      <c r="E32" s="13"/>
      <c r="F32" s="13" t="s">
        <v>27</v>
      </c>
      <c r="G32" s="13" t="s">
        <v>101</v>
      </c>
      <c r="H32" s="13" t="s">
        <v>22</v>
      </c>
      <c r="I32" s="13" t="s">
        <v>102</v>
      </c>
      <c r="J32" s="14">
        <v>6.5</v>
      </c>
      <c r="K32" s="13" t="s">
        <v>32</v>
      </c>
      <c r="L32" s="13">
        <v>13</v>
      </c>
      <c r="M32" s="13">
        <v>57</v>
      </c>
      <c r="N32" s="13">
        <v>57</v>
      </c>
      <c r="O32" s="13" t="s">
        <v>105</v>
      </c>
      <c r="P32" s="13" t="s">
        <v>125</v>
      </c>
    </row>
    <row r="33" s="4" customFormat="1" ht="80" customHeight="1" spans="1:16">
      <c r="A33" s="18"/>
      <c r="B33" s="13" t="s">
        <v>126</v>
      </c>
      <c r="C33" s="13" t="s">
        <v>108</v>
      </c>
      <c r="D33" s="13" t="s">
        <v>64</v>
      </c>
      <c r="E33" s="13"/>
      <c r="F33" s="13" t="s">
        <v>27</v>
      </c>
      <c r="G33" s="13" t="s">
        <v>101</v>
      </c>
      <c r="H33" s="13" t="s">
        <v>22</v>
      </c>
      <c r="I33" s="13" t="s">
        <v>102</v>
      </c>
      <c r="J33" s="14">
        <v>3.6</v>
      </c>
      <c r="K33" s="13" t="s">
        <v>32</v>
      </c>
      <c r="L33" s="13">
        <v>7</v>
      </c>
      <c r="M33" s="13">
        <v>34</v>
      </c>
      <c r="N33" s="13">
        <v>34</v>
      </c>
      <c r="O33" s="13" t="s">
        <v>105</v>
      </c>
      <c r="P33" s="13" t="s">
        <v>127</v>
      </c>
    </row>
    <row r="34" s="4" customFormat="1" ht="80" customHeight="1" spans="1:16">
      <c r="A34" s="18"/>
      <c r="B34" s="13" t="s">
        <v>128</v>
      </c>
      <c r="C34" s="13" t="s">
        <v>108</v>
      </c>
      <c r="D34" s="13" t="s">
        <v>68</v>
      </c>
      <c r="E34" s="13"/>
      <c r="F34" s="13" t="s">
        <v>27</v>
      </c>
      <c r="G34" s="13" t="s">
        <v>101</v>
      </c>
      <c r="H34" s="13" t="s">
        <v>22</v>
      </c>
      <c r="I34" s="13" t="s">
        <v>102</v>
      </c>
      <c r="J34" s="14">
        <v>4.2</v>
      </c>
      <c r="K34" s="13" t="s">
        <v>32</v>
      </c>
      <c r="L34" s="13">
        <v>8</v>
      </c>
      <c r="M34" s="13">
        <v>37</v>
      </c>
      <c r="N34" s="13">
        <v>37</v>
      </c>
      <c r="O34" s="13" t="s">
        <v>105</v>
      </c>
      <c r="P34" s="13" t="s">
        <v>129</v>
      </c>
    </row>
    <row r="35" s="4" customFormat="1" ht="80" customHeight="1" spans="1:16">
      <c r="A35" s="18"/>
      <c r="B35" s="13" t="s">
        <v>130</v>
      </c>
      <c r="C35" s="13" t="s">
        <v>131</v>
      </c>
      <c r="D35" s="13" t="s">
        <v>80</v>
      </c>
      <c r="E35" s="13"/>
      <c r="F35" s="13" t="s">
        <v>27</v>
      </c>
      <c r="G35" s="13" t="s">
        <v>101</v>
      </c>
      <c r="H35" s="13" t="s">
        <v>22</v>
      </c>
      <c r="I35" s="13" t="s">
        <v>102</v>
      </c>
      <c r="J35" s="14">
        <v>1.8</v>
      </c>
      <c r="K35" s="13" t="s">
        <v>32</v>
      </c>
      <c r="L35" s="13">
        <v>3</v>
      </c>
      <c r="M35" s="13">
        <v>14</v>
      </c>
      <c r="N35" s="13">
        <v>14</v>
      </c>
      <c r="O35" s="13" t="s">
        <v>105</v>
      </c>
      <c r="P35" s="13" t="s">
        <v>132</v>
      </c>
    </row>
    <row r="36" s="4" customFormat="1" ht="80" customHeight="1" spans="1:16">
      <c r="A36" s="18"/>
      <c r="B36" s="13" t="s">
        <v>133</v>
      </c>
      <c r="C36" s="13" t="s">
        <v>124</v>
      </c>
      <c r="D36" s="13" t="s">
        <v>92</v>
      </c>
      <c r="E36" s="13"/>
      <c r="F36" s="13" t="s">
        <v>27</v>
      </c>
      <c r="G36" s="13" t="s">
        <v>101</v>
      </c>
      <c r="H36" s="13" t="s">
        <v>22</v>
      </c>
      <c r="I36" s="13" t="s">
        <v>102</v>
      </c>
      <c r="J36" s="14">
        <v>5.7</v>
      </c>
      <c r="K36" s="13" t="s">
        <v>32</v>
      </c>
      <c r="L36" s="13">
        <v>11</v>
      </c>
      <c r="M36" s="13">
        <v>60</v>
      </c>
      <c r="N36" s="13">
        <v>60</v>
      </c>
      <c r="O36" s="13" t="s">
        <v>105</v>
      </c>
      <c r="P36" s="13" t="s">
        <v>134</v>
      </c>
    </row>
    <row r="37" s="4" customFormat="1" ht="80" customHeight="1" spans="1:16">
      <c r="A37" s="18"/>
      <c r="B37" s="13" t="s">
        <v>135</v>
      </c>
      <c r="C37" s="13" t="s">
        <v>124</v>
      </c>
      <c r="D37" s="13" t="s">
        <v>76</v>
      </c>
      <c r="E37" s="13"/>
      <c r="F37" s="13" t="s">
        <v>27</v>
      </c>
      <c r="G37" s="13" t="s">
        <v>101</v>
      </c>
      <c r="H37" s="13" t="s">
        <v>22</v>
      </c>
      <c r="I37" s="13" t="s">
        <v>102</v>
      </c>
      <c r="J37" s="14">
        <v>6.1</v>
      </c>
      <c r="K37" s="13" t="s">
        <v>32</v>
      </c>
      <c r="L37" s="13">
        <v>17</v>
      </c>
      <c r="M37" s="13">
        <v>79</v>
      </c>
      <c r="N37" s="13">
        <v>79</v>
      </c>
      <c r="O37" s="13" t="s">
        <v>105</v>
      </c>
      <c r="P37" s="13" t="s">
        <v>136</v>
      </c>
    </row>
    <row r="38" s="4" customFormat="1" ht="80" customHeight="1" spans="1:16">
      <c r="A38" s="18"/>
      <c r="B38" s="13" t="s">
        <v>137</v>
      </c>
      <c r="C38" s="13" t="s">
        <v>138</v>
      </c>
      <c r="D38" s="13" t="s">
        <v>72</v>
      </c>
      <c r="E38" s="13"/>
      <c r="F38" s="13" t="s">
        <v>27</v>
      </c>
      <c r="G38" s="13" t="s">
        <v>101</v>
      </c>
      <c r="H38" s="13" t="s">
        <v>22</v>
      </c>
      <c r="I38" s="13" t="s">
        <v>102</v>
      </c>
      <c r="J38" s="14">
        <v>3.2</v>
      </c>
      <c r="K38" s="13" t="s">
        <v>32</v>
      </c>
      <c r="L38" s="13">
        <v>8</v>
      </c>
      <c r="M38" s="13">
        <v>35</v>
      </c>
      <c r="N38" s="13">
        <v>35</v>
      </c>
      <c r="O38" s="13" t="s">
        <v>105</v>
      </c>
      <c r="P38" s="13" t="s">
        <v>139</v>
      </c>
    </row>
    <row r="39" s="4" customFormat="1" ht="80" customHeight="1" spans="1:16">
      <c r="A39" s="18"/>
      <c r="B39" s="13" t="s">
        <v>140</v>
      </c>
      <c r="C39" s="13" t="s">
        <v>108</v>
      </c>
      <c r="D39" s="13" t="s">
        <v>84</v>
      </c>
      <c r="E39" s="13"/>
      <c r="F39" s="13" t="s">
        <v>27</v>
      </c>
      <c r="G39" s="13" t="s">
        <v>101</v>
      </c>
      <c r="H39" s="13" t="s">
        <v>22</v>
      </c>
      <c r="I39" s="13" t="s">
        <v>102</v>
      </c>
      <c r="J39" s="14">
        <v>4</v>
      </c>
      <c r="K39" s="13" t="s">
        <v>32</v>
      </c>
      <c r="L39" s="13">
        <v>11</v>
      </c>
      <c r="M39" s="13">
        <v>53</v>
      </c>
      <c r="N39" s="13">
        <v>53</v>
      </c>
      <c r="O39" s="13" t="s">
        <v>105</v>
      </c>
      <c r="P39" s="13" t="s">
        <v>141</v>
      </c>
    </row>
    <row r="40" s="4" customFormat="1" ht="80" customHeight="1" spans="1:16">
      <c r="A40" s="18"/>
      <c r="B40" s="13" t="s">
        <v>142</v>
      </c>
      <c r="C40" s="13" t="s">
        <v>143</v>
      </c>
      <c r="D40" s="13" t="s">
        <v>96</v>
      </c>
      <c r="E40" s="13"/>
      <c r="F40" s="13" t="s">
        <v>27</v>
      </c>
      <c r="G40" s="13" t="s">
        <v>101</v>
      </c>
      <c r="H40" s="13" t="s">
        <v>22</v>
      </c>
      <c r="I40" s="13" t="s">
        <v>102</v>
      </c>
      <c r="J40" s="14">
        <v>4.8</v>
      </c>
      <c r="K40" s="13" t="s">
        <v>32</v>
      </c>
      <c r="L40" s="13">
        <v>8</v>
      </c>
      <c r="M40" s="13">
        <v>31</v>
      </c>
      <c r="N40" s="13">
        <v>31</v>
      </c>
      <c r="O40" s="13" t="s">
        <v>105</v>
      </c>
      <c r="P40" s="13" t="s">
        <v>144</v>
      </c>
    </row>
    <row r="41" s="4" customFormat="1" ht="80" customHeight="1" spans="1:16">
      <c r="A41" s="18"/>
      <c r="B41" s="13" t="s">
        <v>145</v>
      </c>
      <c r="C41" s="13" t="s">
        <v>138</v>
      </c>
      <c r="D41" s="13" t="s">
        <v>88</v>
      </c>
      <c r="E41" s="13"/>
      <c r="F41" s="13" t="s">
        <v>27</v>
      </c>
      <c r="G41" s="13" t="s">
        <v>101</v>
      </c>
      <c r="H41" s="13" t="s">
        <v>22</v>
      </c>
      <c r="I41" s="13" t="s">
        <v>102</v>
      </c>
      <c r="J41" s="14">
        <v>4.7</v>
      </c>
      <c r="K41" s="13" t="s">
        <v>32</v>
      </c>
      <c r="L41" s="13">
        <v>11</v>
      </c>
      <c r="M41" s="13">
        <v>45</v>
      </c>
      <c r="N41" s="13">
        <v>45</v>
      </c>
      <c r="O41" s="13" t="s">
        <v>105</v>
      </c>
      <c r="P41" s="13" t="s">
        <v>146</v>
      </c>
    </row>
    <row r="42" s="4" customFormat="1" ht="80" customHeight="1" spans="1:16">
      <c r="A42" s="16" t="s">
        <v>147</v>
      </c>
      <c r="B42" s="13"/>
      <c r="C42" s="14" t="s">
        <v>148</v>
      </c>
      <c r="D42" s="13"/>
      <c r="E42" s="13"/>
      <c r="F42" s="13"/>
      <c r="G42" s="13"/>
      <c r="H42" s="13"/>
      <c r="I42" s="13"/>
      <c r="J42" s="14">
        <f>SUM(J43:J59)</f>
        <v>132.376</v>
      </c>
      <c r="K42" s="17"/>
      <c r="L42" s="15">
        <f t="shared" ref="L42:N42" si="2">SUM(L43:L59)</f>
        <v>460</v>
      </c>
      <c r="M42" s="15">
        <f t="shared" si="2"/>
        <v>1669</v>
      </c>
      <c r="N42" s="15">
        <f t="shared" si="2"/>
        <v>1669</v>
      </c>
      <c r="O42" s="13"/>
      <c r="P42" s="13"/>
    </row>
    <row r="43" s="4" customFormat="1" ht="80" customHeight="1" spans="1:16">
      <c r="A43" s="15"/>
      <c r="B43" s="13" t="s">
        <v>149</v>
      </c>
      <c r="C43" s="13" t="s">
        <v>150</v>
      </c>
      <c r="D43" s="13" t="s">
        <v>31</v>
      </c>
      <c r="E43" s="13"/>
      <c r="F43" s="13" t="s">
        <v>27</v>
      </c>
      <c r="G43" s="13" t="s">
        <v>101</v>
      </c>
      <c r="H43" s="13" t="s">
        <v>22</v>
      </c>
      <c r="I43" s="13" t="s">
        <v>102</v>
      </c>
      <c r="J43" s="17">
        <v>24.091</v>
      </c>
      <c r="K43" s="13" t="s">
        <v>32</v>
      </c>
      <c r="L43" s="13">
        <v>61</v>
      </c>
      <c r="M43" s="13">
        <v>171</v>
      </c>
      <c r="N43" s="13">
        <v>171</v>
      </c>
      <c r="O43" s="13" t="s">
        <v>105</v>
      </c>
      <c r="P43" s="13" t="s">
        <v>151</v>
      </c>
    </row>
    <row r="44" s="4" customFormat="1" ht="80" customHeight="1" spans="1:16">
      <c r="A44" s="18"/>
      <c r="B44" s="13" t="s">
        <v>152</v>
      </c>
      <c r="C44" s="13" t="s">
        <v>153</v>
      </c>
      <c r="D44" s="13" t="s">
        <v>36</v>
      </c>
      <c r="E44" s="13"/>
      <c r="F44" s="13" t="s">
        <v>27</v>
      </c>
      <c r="G44" s="13" t="s">
        <v>101</v>
      </c>
      <c r="H44" s="13" t="s">
        <v>22</v>
      </c>
      <c r="I44" s="13" t="s">
        <v>102</v>
      </c>
      <c r="J44" s="17">
        <v>6.008</v>
      </c>
      <c r="K44" s="13" t="s">
        <v>32</v>
      </c>
      <c r="L44" s="13">
        <v>23</v>
      </c>
      <c r="M44" s="13">
        <v>91</v>
      </c>
      <c r="N44" s="13">
        <v>91</v>
      </c>
      <c r="O44" s="13" t="s">
        <v>105</v>
      </c>
      <c r="P44" s="13" t="s">
        <v>154</v>
      </c>
    </row>
    <row r="45" s="4" customFormat="1" ht="80" customHeight="1" spans="1:16">
      <c r="A45" s="18"/>
      <c r="B45" s="13" t="s">
        <v>155</v>
      </c>
      <c r="C45" s="13" t="s">
        <v>156</v>
      </c>
      <c r="D45" s="13" t="s">
        <v>40</v>
      </c>
      <c r="E45" s="13"/>
      <c r="F45" s="13" t="s">
        <v>27</v>
      </c>
      <c r="G45" s="13" t="s">
        <v>101</v>
      </c>
      <c r="H45" s="13" t="s">
        <v>22</v>
      </c>
      <c r="I45" s="13" t="s">
        <v>102</v>
      </c>
      <c r="J45" s="17">
        <v>4.953</v>
      </c>
      <c r="K45" s="13" t="s">
        <v>32</v>
      </c>
      <c r="L45" s="13">
        <v>18</v>
      </c>
      <c r="M45" s="13">
        <v>71</v>
      </c>
      <c r="N45" s="13">
        <v>71</v>
      </c>
      <c r="O45" s="13" t="s">
        <v>105</v>
      </c>
      <c r="P45" s="13" t="s">
        <v>157</v>
      </c>
    </row>
    <row r="46" s="4" customFormat="1" ht="80" customHeight="1" spans="1:16">
      <c r="A46" s="18"/>
      <c r="B46" s="13" t="s">
        <v>158</v>
      </c>
      <c r="C46" s="13" t="s">
        <v>159</v>
      </c>
      <c r="D46" s="13" t="s">
        <v>44</v>
      </c>
      <c r="E46" s="13"/>
      <c r="F46" s="13" t="s">
        <v>27</v>
      </c>
      <c r="G46" s="13" t="s">
        <v>101</v>
      </c>
      <c r="H46" s="13" t="s">
        <v>22</v>
      </c>
      <c r="I46" s="13" t="s">
        <v>102</v>
      </c>
      <c r="J46" s="17">
        <v>9.737</v>
      </c>
      <c r="K46" s="13" t="s">
        <v>32</v>
      </c>
      <c r="L46" s="13">
        <v>34</v>
      </c>
      <c r="M46" s="13">
        <v>124</v>
      </c>
      <c r="N46" s="13">
        <v>124</v>
      </c>
      <c r="O46" s="13" t="s">
        <v>105</v>
      </c>
      <c r="P46" s="13" t="s">
        <v>160</v>
      </c>
    </row>
    <row r="47" s="4" customFormat="1" ht="80" customHeight="1" spans="1:16">
      <c r="A47" s="18"/>
      <c r="B47" s="13" t="s">
        <v>161</v>
      </c>
      <c r="C47" s="13" t="s">
        <v>162</v>
      </c>
      <c r="D47" s="13" t="s">
        <v>48</v>
      </c>
      <c r="E47" s="13"/>
      <c r="F47" s="13" t="s">
        <v>27</v>
      </c>
      <c r="G47" s="13" t="s">
        <v>101</v>
      </c>
      <c r="H47" s="13" t="s">
        <v>22</v>
      </c>
      <c r="I47" s="13" t="s">
        <v>102</v>
      </c>
      <c r="J47" s="17">
        <v>6.767</v>
      </c>
      <c r="K47" s="13" t="s">
        <v>32</v>
      </c>
      <c r="L47" s="13">
        <v>20</v>
      </c>
      <c r="M47" s="13">
        <v>74</v>
      </c>
      <c r="N47" s="13">
        <v>74</v>
      </c>
      <c r="O47" s="13" t="s">
        <v>105</v>
      </c>
      <c r="P47" s="13" t="s">
        <v>163</v>
      </c>
    </row>
    <row r="48" s="4" customFormat="1" ht="80" customHeight="1" spans="1:16">
      <c r="A48" s="18"/>
      <c r="B48" s="13" t="s">
        <v>164</v>
      </c>
      <c r="C48" s="13" t="s">
        <v>165</v>
      </c>
      <c r="D48" s="13" t="s">
        <v>52</v>
      </c>
      <c r="E48" s="13"/>
      <c r="F48" s="13" t="s">
        <v>27</v>
      </c>
      <c r="G48" s="13" t="s">
        <v>101</v>
      </c>
      <c r="H48" s="13" t="s">
        <v>22</v>
      </c>
      <c r="I48" s="13" t="s">
        <v>102</v>
      </c>
      <c r="J48" s="17">
        <v>6.894</v>
      </c>
      <c r="K48" s="13" t="s">
        <v>32</v>
      </c>
      <c r="L48" s="13">
        <v>26</v>
      </c>
      <c r="M48" s="13">
        <v>108</v>
      </c>
      <c r="N48" s="13">
        <v>108</v>
      </c>
      <c r="O48" s="13" t="s">
        <v>105</v>
      </c>
      <c r="P48" s="13" t="s">
        <v>166</v>
      </c>
    </row>
    <row r="49" s="4" customFormat="1" ht="80" customHeight="1" spans="1:16">
      <c r="A49" s="18"/>
      <c r="B49" s="13" t="s">
        <v>167</v>
      </c>
      <c r="C49" s="13" t="s">
        <v>168</v>
      </c>
      <c r="D49" s="13" t="s">
        <v>56</v>
      </c>
      <c r="E49" s="13"/>
      <c r="F49" s="13" t="s">
        <v>27</v>
      </c>
      <c r="G49" s="13" t="s">
        <v>101</v>
      </c>
      <c r="H49" s="13" t="s">
        <v>22</v>
      </c>
      <c r="I49" s="13" t="s">
        <v>102</v>
      </c>
      <c r="J49" s="17">
        <v>11.703</v>
      </c>
      <c r="K49" s="13" t="s">
        <v>32</v>
      </c>
      <c r="L49" s="13">
        <v>38</v>
      </c>
      <c r="M49" s="13">
        <v>127</v>
      </c>
      <c r="N49" s="13">
        <v>127</v>
      </c>
      <c r="O49" s="13" t="s">
        <v>105</v>
      </c>
      <c r="P49" s="13" t="s">
        <v>169</v>
      </c>
    </row>
    <row r="50" s="4" customFormat="1" ht="80" customHeight="1" spans="1:16">
      <c r="A50" s="18"/>
      <c r="B50" s="13" t="s">
        <v>170</v>
      </c>
      <c r="C50" s="13" t="s">
        <v>171</v>
      </c>
      <c r="D50" s="13" t="s">
        <v>88</v>
      </c>
      <c r="E50" s="13"/>
      <c r="F50" s="13" t="s">
        <v>27</v>
      </c>
      <c r="G50" s="13" t="s">
        <v>101</v>
      </c>
      <c r="H50" s="13" t="s">
        <v>22</v>
      </c>
      <c r="I50" s="13" t="s">
        <v>102</v>
      </c>
      <c r="J50" s="17">
        <v>3.627</v>
      </c>
      <c r="K50" s="13" t="s">
        <v>32</v>
      </c>
      <c r="L50" s="13">
        <v>16</v>
      </c>
      <c r="M50" s="13">
        <v>36</v>
      </c>
      <c r="N50" s="13">
        <v>36</v>
      </c>
      <c r="O50" s="13" t="s">
        <v>105</v>
      </c>
      <c r="P50" s="13" t="s">
        <v>172</v>
      </c>
    </row>
    <row r="51" s="4" customFormat="1" ht="80" customHeight="1" spans="1:16">
      <c r="A51" s="18"/>
      <c r="B51" s="13" t="s">
        <v>173</v>
      </c>
      <c r="C51" s="13" t="s">
        <v>174</v>
      </c>
      <c r="D51" s="13" t="s">
        <v>60</v>
      </c>
      <c r="E51" s="13"/>
      <c r="F51" s="13" t="s">
        <v>27</v>
      </c>
      <c r="G51" s="13" t="s">
        <v>101</v>
      </c>
      <c r="H51" s="13" t="s">
        <v>22</v>
      </c>
      <c r="I51" s="13" t="s">
        <v>102</v>
      </c>
      <c r="J51" s="17">
        <v>7.012</v>
      </c>
      <c r="K51" s="13" t="s">
        <v>32</v>
      </c>
      <c r="L51" s="13">
        <v>21</v>
      </c>
      <c r="M51" s="13">
        <v>89</v>
      </c>
      <c r="N51" s="13">
        <v>89</v>
      </c>
      <c r="O51" s="13" t="s">
        <v>105</v>
      </c>
      <c r="P51" s="13" t="s">
        <v>175</v>
      </c>
    </row>
    <row r="52" s="4" customFormat="1" ht="80" customHeight="1" spans="1:16">
      <c r="A52" s="18"/>
      <c r="B52" s="13" t="s">
        <v>176</v>
      </c>
      <c r="C52" s="13" t="s">
        <v>177</v>
      </c>
      <c r="D52" s="13" t="s">
        <v>64</v>
      </c>
      <c r="E52" s="13"/>
      <c r="F52" s="13" t="s">
        <v>27</v>
      </c>
      <c r="G52" s="13" t="s">
        <v>101</v>
      </c>
      <c r="H52" s="13" t="s">
        <v>22</v>
      </c>
      <c r="I52" s="13" t="s">
        <v>102</v>
      </c>
      <c r="J52" s="17">
        <v>6.458</v>
      </c>
      <c r="K52" s="13" t="s">
        <v>32</v>
      </c>
      <c r="L52" s="13">
        <v>24</v>
      </c>
      <c r="M52" s="13">
        <v>106</v>
      </c>
      <c r="N52" s="13">
        <v>106</v>
      </c>
      <c r="O52" s="13" t="s">
        <v>105</v>
      </c>
      <c r="P52" s="13" t="s">
        <v>178</v>
      </c>
    </row>
    <row r="53" s="4" customFormat="1" ht="80" customHeight="1" spans="1:16">
      <c r="A53" s="18"/>
      <c r="B53" s="13" t="s">
        <v>179</v>
      </c>
      <c r="C53" s="13" t="s">
        <v>180</v>
      </c>
      <c r="D53" s="13" t="s">
        <v>68</v>
      </c>
      <c r="E53" s="13"/>
      <c r="F53" s="13" t="s">
        <v>27</v>
      </c>
      <c r="G53" s="13" t="s">
        <v>101</v>
      </c>
      <c r="H53" s="13" t="s">
        <v>22</v>
      </c>
      <c r="I53" s="13" t="s">
        <v>102</v>
      </c>
      <c r="J53" s="17">
        <v>11.031</v>
      </c>
      <c r="K53" s="13" t="s">
        <v>32</v>
      </c>
      <c r="L53" s="13">
        <v>50</v>
      </c>
      <c r="M53" s="13">
        <v>180</v>
      </c>
      <c r="N53" s="13">
        <v>180</v>
      </c>
      <c r="O53" s="13" t="s">
        <v>105</v>
      </c>
      <c r="P53" s="13" t="s">
        <v>181</v>
      </c>
    </row>
    <row r="54" s="4" customFormat="1" ht="80" customHeight="1" spans="1:16">
      <c r="A54" s="18"/>
      <c r="B54" s="13" t="s">
        <v>182</v>
      </c>
      <c r="C54" s="13" t="s">
        <v>183</v>
      </c>
      <c r="D54" s="13" t="s">
        <v>92</v>
      </c>
      <c r="E54" s="13"/>
      <c r="F54" s="13" t="s">
        <v>27</v>
      </c>
      <c r="G54" s="13" t="s">
        <v>101</v>
      </c>
      <c r="H54" s="13" t="s">
        <v>22</v>
      </c>
      <c r="I54" s="13" t="s">
        <v>102</v>
      </c>
      <c r="J54" s="17">
        <v>5.076</v>
      </c>
      <c r="K54" s="13" t="s">
        <v>32</v>
      </c>
      <c r="L54" s="13">
        <v>23</v>
      </c>
      <c r="M54" s="13">
        <v>79</v>
      </c>
      <c r="N54" s="13">
        <v>79</v>
      </c>
      <c r="O54" s="13" t="s">
        <v>105</v>
      </c>
      <c r="P54" s="13" t="s">
        <v>184</v>
      </c>
    </row>
    <row r="55" s="4" customFormat="1" ht="80" customHeight="1" spans="1:16">
      <c r="A55" s="18"/>
      <c r="B55" s="13" t="s">
        <v>185</v>
      </c>
      <c r="C55" s="13" t="s">
        <v>186</v>
      </c>
      <c r="D55" s="13" t="s">
        <v>76</v>
      </c>
      <c r="E55" s="13"/>
      <c r="F55" s="13" t="s">
        <v>27</v>
      </c>
      <c r="G55" s="13" t="s">
        <v>101</v>
      </c>
      <c r="H55" s="13" t="s">
        <v>22</v>
      </c>
      <c r="I55" s="13" t="s">
        <v>102</v>
      </c>
      <c r="J55" s="17">
        <v>5.799</v>
      </c>
      <c r="K55" s="13" t="s">
        <v>32</v>
      </c>
      <c r="L55" s="13">
        <v>20</v>
      </c>
      <c r="M55" s="13">
        <v>99</v>
      </c>
      <c r="N55" s="13">
        <v>99</v>
      </c>
      <c r="O55" s="13" t="s">
        <v>105</v>
      </c>
      <c r="P55" s="13" t="s">
        <v>187</v>
      </c>
    </row>
    <row r="56" s="4" customFormat="1" ht="80" customHeight="1" spans="1:16">
      <c r="A56" s="18"/>
      <c r="B56" s="13" t="s">
        <v>188</v>
      </c>
      <c r="C56" s="13" t="s">
        <v>189</v>
      </c>
      <c r="D56" s="13" t="s">
        <v>72</v>
      </c>
      <c r="E56" s="13"/>
      <c r="F56" s="13" t="s">
        <v>27</v>
      </c>
      <c r="G56" s="13" t="s">
        <v>101</v>
      </c>
      <c r="H56" s="13" t="s">
        <v>22</v>
      </c>
      <c r="I56" s="13" t="s">
        <v>102</v>
      </c>
      <c r="J56" s="17">
        <v>5.247</v>
      </c>
      <c r="K56" s="13" t="s">
        <v>32</v>
      </c>
      <c r="L56" s="13">
        <v>25</v>
      </c>
      <c r="M56" s="13">
        <v>90</v>
      </c>
      <c r="N56" s="13">
        <v>90</v>
      </c>
      <c r="O56" s="13" t="s">
        <v>105</v>
      </c>
      <c r="P56" s="13" t="s">
        <v>190</v>
      </c>
    </row>
    <row r="57" s="4" customFormat="1" ht="80" customHeight="1" spans="1:16">
      <c r="A57" s="18"/>
      <c r="B57" s="13" t="s">
        <v>191</v>
      </c>
      <c r="C57" s="13" t="s">
        <v>192</v>
      </c>
      <c r="D57" s="13" t="s">
        <v>84</v>
      </c>
      <c r="E57" s="13"/>
      <c r="F57" s="13" t="s">
        <v>27</v>
      </c>
      <c r="G57" s="13" t="s">
        <v>101</v>
      </c>
      <c r="H57" s="13" t="s">
        <v>22</v>
      </c>
      <c r="I57" s="13" t="s">
        <v>102</v>
      </c>
      <c r="J57" s="17">
        <v>7.128</v>
      </c>
      <c r="K57" s="13" t="s">
        <v>32</v>
      </c>
      <c r="L57" s="13">
        <v>19</v>
      </c>
      <c r="M57" s="13">
        <v>62</v>
      </c>
      <c r="N57" s="13">
        <v>62</v>
      </c>
      <c r="O57" s="13" t="s">
        <v>105</v>
      </c>
      <c r="P57" s="13" t="s">
        <v>193</v>
      </c>
    </row>
    <row r="58" s="4" customFormat="1" ht="80" customHeight="1" spans="1:16">
      <c r="A58" s="18"/>
      <c r="B58" s="13" t="s">
        <v>194</v>
      </c>
      <c r="C58" s="13" t="s">
        <v>195</v>
      </c>
      <c r="D58" s="13" t="s">
        <v>96</v>
      </c>
      <c r="E58" s="13"/>
      <c r="F58" s="13" t="s">
        <v>27</v>
      </c>
      <c r="G58" s="13" t="s">
        <v>101</v>
      </c>
      <c r="H58" s="13" t="s">
        <v>22</v>
      </c>
      <c r="I58" s="13" t="s">
        <v>102</v>
      </c>
      <c r="J58" s="17">
        <v>5.135</v>
      </c>
      <c r="K58" s="13" t="s">
        <v>32</v>
      </c>
      <c r="L58" s="13">
        <v>16</v>
      </c>
      <c r="M58" s="13">
        <v>60</v>
      </c>
      <c r="N58" s="13">
        <v>60</v>
      </c>
      <c r="O58" s="13" t="s">
        <v>105</v>
      </c>
      <c r="P58" s="13" t="s">
        <v>196</v>
      </c>
    </row>
    <row r="59" s="4" customFormat="1" ht="80" customHeight="1" spans="1:16">
      <c r="A59" s="18"/>
      <c r="B59" s="13" t="s">
        <v>197</v>
      </c>
      <c r="C59" s="13" t="s">
        <v>198</v>
      </c>
      <c r="D59" s="13" t="s">
        <v>80</v>
      </c>
      <c r="E59" s="13"/>
      <c r="F59" s="13" t="s">
        <v>27</v>
      </c>
      <c r="G59" s="13" t="s">
        <v>101</v>
      </c>
      <c r="H59" s="13" t="s">
        <v>22</v>
      </c>
      <c r="I59" s="13" t="s">
        <v>102</v>
      </c>
      <c r="J59" s="17">
        <v>5.71</v>
      </c>
      <c r="K59" s="13" t="s">
        <v>32</v>
      </c>
      <c r="L59" s="13">
        <v>26</v>
      </c>
      <c r="M59" s="13">
        <v>102</v>
      </c>
      <c r="N59" s="13">
        <v>102</v>
      </c>
      <c r="O59" s="13" t="s">
        <v>105</v>
      </c>
      <c r="P59" s="13" t="s">
        <v>199</v>
      </c>
    </row>
    <row r="60" s="1" customFormat="1" ht="96" customHeight="1" spans="1:16">
      <c r="A60" s="19" t="s">
        <v>200</v>
      </c>
      <c r="B60" s="20">
        <v>12</v>
      </c>
      <c r="C60" s="15" t="s">
        <v>201</v>
      </c>
      <c r="D60" s="15" t="s">
        <v>202</v>
      </c>
      <c r="E60" s="15"/>
      <c r="F60" s="15"/>
      <c r="G60" s="15"/>
      <c r="H60" s="15"/>
      <c r="I60" s="15"/>
      <c r="J60" s="15">
        <f>SUM(J61:J72)</f>
        <v>2.38575</v>
      </c>
      <c r="K60" s="15"/>
      <c r="L60" s="15">
        <v>58</v>
      </c>
      <c r="M60" s="15">
        <v>259</v>
      </c>
      <c r="N60" s="15">
        <v>259</v>
      </c>
      <c r="O60" s="15" t="s">
        <v>203</v>
      </c>
      <c r="P60" s="15" t="s">
        <v>204</v>
      </c>
    </row>
    <row r="61" s="1" customFormat="1" ht="112.5" spans="1:16">
      <c r="A61" s="21"/>
      <c r="B61" s="15" t="s">
        <v>205</v>
      </c>
      <c r="C61" s="15" t="s">
        <v>206</v>
      </c>
      <c r="D61" s="15" t="s">
        <v>31</v>
      </c>
      <c r="E61" s="15"/>
      <c r="F61" s="15"/>
      <c r="G61" s="15" t="s">
        <v>21</v>
      </c>
      <c r="H61" s="15" t="s">
        <v>22</v>
      </c>
      <c r="I61" s="19">
        <v>13772967778</v>
      </c>
      <c r="J61" s="15">
        <v>0.25175</v>
      </c>
      <c r="K61" s="15" t="s">
        <v>32</v>
      </c>
      <c r="L61" s="15">
        <v>6</v>
      </c>
      <c r="M61" s="15">
        <v>24</v>
      </c>
      <c r="N61" s="15">
        <v>24</v>
      </c>
      <c r="O61" s="15" t="s">
        <v>207</v>
      </c>
      <c r="P61" s="15" t="s">
        <v>208</v>
      </c>
    </row>
    <row r="62" s="1" customFormat="1" ht="112.5" spans="1:16">
      <c r="A62" s="21"/>
      <c r="B62" s="15" t="s">
        <v>209</v>
      </c>
      <c r="C62" s="15" t="s">
        <v>210</v>
      </c>
      <c r="D62" s="15" t="s">
        <v>40</v>
      </c>
      <c r="E62" s="15"/>
      <c r="F62" s="15" t="s">
        <v>27</v>
      </c>
      <c r="G62" s="15" t="s">
        <v>21</v>
      </c>
      <c r="H62" s="15" t="s">
        <v>22</v>
      </c>
      <c r="I62" s="19">
        <v>13772967778</v>
      </c>
      <c r="J62" s="15">
        <v>0.0237</v>
      </c>
      <c r="K62" s="15" t="s">
        <v>32</v>
      </c>
      <c r="L62" s="15">
        <v>1</v>
      </c>
      <c r="M62" s="15">
        <v>6</v>
      </c>
      <c r="N62" s="15">
        <v>6</v>
      </c>
      <c r="O62" s="15" t="s">
        <v>211</v>
      </c>
      <c r="P62" s="15" t="s">
        <v>212</v>
      </c>
    </row>
    <row r="63" s="1" customFormat="1" ht="112.5" spans="1:16">
      <c r="A63" s="21"/>
      <c r="B63" s="15" t="s">
        <v>213</v>
      </c>
      <c r="C63" s="15" t="s">
        <v>214</v>
      </c>
      <c r="D63" s="15" t="s">
        <v>44</v>
      </c>
      <c r="E63" s="15"/>
      <c r="F63" s="15" t="s">
        <v>27</v>
      </c>
      <c r="G63" s="15" t="s">
        <v>21</v>
      </c>
      <c r="H63" s="15" t="s">
        <v>22</v>
      </c>
      <c r="I63" s="19">
        <v>13772967778</v>
      </c>
      <c r="J63" s="15">
        <v>0.0625</v>
      </c>
      <c r="K63" s="15" t="s">
        <v>32</v>
      </c>
      <c r="L63" s="15">
        <v>3</v>
      </c>
      <c r="M63" s="15">
        <v>12</v>
      </c>
      <c r="N63" s="15">
        <v>12</v>
      </c>
      <c r="O63" s="15" t="s">
        <v>215</v>
      </c>
      <c r="P63" s="15" t="s">
        <v>216</v>
      </c>
    </row>
    <row r="64" s="1" customFormat="1" ht="112.5" spans="1:16">
      <c r="A64" s="21"/>
      <c r="B64" s="15" t="s">
        <v>217</v>
      </c>
      <c r="C64" s="15" t="s">
        <v>218</v>
      </c>
      <c r="D64" s="15" t="s">
        <v>48</v>
      </c>
      <c r="E64" s="15"/>
      <c r="F64" s="15" t="s">
        <v>27</v>
      </c>
      <c r="G64" s="15" t="s">
        <v>21</v>
      </c>
      <c r="H64" s="15" t="s">
        <v>22</v>
      </c>
      <c r="I64" s="19">
        <v>13772967778</v>
      </c>
      <c r="J64" s="15">
        <v>0.2103</v>
      </c>
      <c r="K64" s="15" t="s">
        <v>32</v>
      </c>
      <c r="L64" s="15">
        <v>5</v>
      </c>
      <c r="M64" s="15">
        <v>24</v>
      </c>
      <c r="N64" s="15">
        <v>24</v>
      </c>
      <c r="O64" s="15" t="s">
        <v>207</v>
      </c>
      <c r="P64" s="15" t="s">
        <v>208</v>
      </c>
    </row>
    <row r="65" s="1" customFormat="1" ht="112.5" spans="1:16">
      <c r="A65" s="21"/>
      <c r="B65" s="15" t="s">
        <v>219</v>
      </c>
      <c r="C65" s="15" t="s">
        <v>220</v>
      </c>
      <c r="D65" s="15" t="s">
        <v>56</v>
      </c>
      <c r="E65" s="15"/>
      <c r="F65" s="15" t="s">
        <v>27</v>
      </c>
      <c r="G65" s="15" t="s">
        <v>21</v>
      </c>
      <c r="H65" s="15" t="s">
        <v>22</v>
      </c>
      <c r="I65" s="19">
        <v>13772967778</v>
      </c>
      <c r="J65" s="15">
        <v>0.4526</v>
      </c>
      <c r="K65" s="15" t="s">
        <v>32</v>
      </c>
      <c r="L65" s="15">
        <v>11</v>
      </c>
      <c r="M65" s="15">
        <v>44</v>
      </c>
      <c r="N65" s="15">
        <v>44</v>
      </c>
      <c r="O65" s="15" t="s">
        <v>221</v>
      </c>
      <c r="P65" s="15" t="s">
        <v>222</v>
      </c>
    </row>
    <row r="66" s="1" customFormat="1" ht="112.5" spans="1:16">
      <c r="A66" s="21"/>
      <c r="B66" s="15" t="s">
        <v>223</v>
      </c>
      <c r="C66" s="15" t="s">
        <v>224</v>
      </c>
      <c r="D66" s="15" t="s">
        <v>88</v>
      </c>
      <c r="E66" s="15"/>
      <c r="F66" s="15" t="s">
        <v>27</v>
      </c>
      <c r="G66" s="15" t="s">
        <v>21</v>
      </c>
      <c r="H66" s="15" t="s">
        <v>22</v>
      </c>
      <c r="I66" s="19">
        <v>13772967778</v>
      </c>
      <c r="J66" s="15">
        <v>0.0528</v>
      </c>
      <c r="K66" s="15" t="s">
        <v>32</v>
      </c>
      <c r="L66" s="15">
        <v>1</v>
      </c>
      <c r="M66" s="15">
        <v>5</v>
      </c>
      <c r="N66" s="15">
        <v>5</v>
      </c>
      <c r="O66" s="15" t="s">
        <v>225</v>
      </c>
      <c r="P66" s="15" t="s">
        <v>226</v>
      </c>
    </row>
    <row r="67" s="1" customFormat="1" ht="112.5" spans="1:16">
      <c r="A67" s="21"/>
      <c r="B67" s="15" t="s">
        <v>227</v>
      </c>
      <c r="C67" s="15" t="s">
        <v>228</v>
      </c>
      <c r="D67" s="15" t="s">
        <v>68</v>
      </c>
      <c r="E67" s="15"/>
      <c r="F67" s="15" t="s">
        <v>27</v>
      </c>
      <c r="G67" s="15" t="s">
        <v>21</v>
      </c>
      <c r="H67" s="15" t="s">
        <v>22</v>
      </c>
      <c r="I67" s="19">
        <v>13772967778</v>
      </c>
      <c r="J67" s="15">
        <v>0.4295</v>
      </c>
      <c r="K67" s="15" t="s">
        <v>32</v>
      </c>
      <c r="L67" s="15">
        <v>10</v>
      </c>
      <c r="M67" s="15">
        <v>45</v>
      </c>
      <c r="N67" s="15">
        <v>45</v>
      </c>
      <c r="O67" s="15" t="s">
        <v>229</v>
      </c>
      <c r="P67" s="15" t="s">
        <v>230</v>
      </c>
    </row>
    <row r="68" s="1" customFormat="1" ht="112.5" spans="1:16">
      <c r="A68" s="21"/>
      <c r="B68" s="15" t="s">
        <v>231</v>
      </c>
      <c r="C68" s="15" t="s">
        <v>232</v>
      </c>
      <c r="D68" s="15" t="s">
        <v>92</v>
      </c>
      <c r="E68" s="15"/>
      <c r="F68" s="15" t="s">
        <v>27</v>
      </c>
      <c r="G68" s="15" t="s">
        <v>21</v>
      </c>
      <c r="H68" s="15" t="s">
        <v>22</v>
      </c>
      <c r="I68" s="19">
        <v>13772967778</v>
      </c>
      <c r="J68" s="15">
        <v>0.3319</v>
      </c>
      <c r="K68" s="15" t="s">
        <v>32</v>
      </c>
      <c r="L68" s="15">
        <v>7</v>
      </c>
      <c r="M68" s="15">
        <v>32</v>
      </c>
      <c r="N68" s="15">
        <v>32</v>
      </c>
      <c r="O68" s="15" t="s">
        <v>233</v>
      </c>
      <c r="P68" s="15" t="s">
        <v>234</v>
      </c>
    </row>
    <row r="69" s="1" customFormat="1" ht="112.5" spans="1:16">
      <c r="A69" s="21"/>
      <c r="B69" s="15" t="s">
        <v>235</v>
      </c>
      <c r="C69" s="15" t="s">
        <v>236</v>
      </c>
      <c r="D69" s="15" t="s">
        <v>76</v>
      </c>
      <c r="E69" s="15"/>
      <c r="F69" s="15" t="s">
        <v>27</v>
      </c>
      <c r="G69" s="15" t="s">
        <v>21</v>
      </c>
      <c r="H69" s="15" t="s">
        <v>22</v>
      </c>
      <c r="I69" s="19">
        <v>13772967778</v>
      </c>
      <c r="J69" s="15">
        <v>0.3107</v>
      </c>
      <c r="K69" s="15" t="s">
        <v>32</v>
      </c>
      <c r="L69" s="15">
        <v>8</v>
      </c>
      <c r="M69" s="15">
        <v>40</v>
      </c>
      <c r="N69" s="15">
        <v>40</v>
      </c>
      <c r="O69" s="15" t="s">
        <v>233</v>
      </c>
      <c r="P69" s="15" t="s">
        <v>234</v>
      </c>
    </row>
    <row r="70" s="1" customFormat="1" ht="112.5" spans="1:16">
      <c r="A70" s="21"/>
      <c r="B70" s="15" t="s">
        <v>237</v>
      </c>
      <c r="C70" s="15" t="s">
        <v>238</v>
      </c>
      <c r="D70" s="15" t="s">
        <v>72</v>
      </c>
      <c r="E70" s="15"/>
      <c r="F70" s="15" t="s">
        <v>27</v>
      </c>
      <c r="G70" s="15" t="s">
        <v>21</v>
      </c>
      <c r="H70" s="15" t="s">
        <v>22</v>
      </c>
      <c r="I70" s="19">
        <v>13772967778</v>
      </c>
      <c r="J70" s="15">
        <v>0.0393</v>
      </c>
      <c r="K70" s="15" t="s">
        <v>32</v>
      </c>
      <c r="L70" s="15">
        <v>1</v>
      </c>
      <c r="M70" s="15">
        <v>3</v>
      </c>
      <c r="N70" s="15">
        <v>3</v>
      </c>
      <c r="O70" s="15" t="s">
        <v>211</v>
      </c>
      <c r="P70" s="15" t="s">
        <v>212</v>
      </c>
    </row>
    <row r="71" s="1" customFormat="1" ht="112.5" spans="1:16">
      <c r="A71" s="21"/>
      <c r="B71" s="15" t="s">
        <v>239</v>
      </c>
      <c r="C71" s="15" t="s">
        <v>240</v>
      </c>
      <c r="D71" s="15" t="s">
        <v>84</v>
      </c>
      <c r="E71" s="15"/>
      <c r="F71" s="15" t="s">
        <v>27</v>
      </c>
      <c r="G71" s="15" t="s">
        <v>21</v>
      </c>
      <c r="H71" s="15" t="s">
        <v>22</v>
      </c>
      <c r="I71" s="19">
        <v>13772967778</v>
      </c>
      <c r="J71" s="15">
        <v>0.0382</v>
      </c>
      <c r="K71" s="15" t="s">
        <v>32</v>
      </c>
      <c r="L71" s="15">
        <v>1</v>
      </c>
      <c r="M71" s="15">
        <v>4</v>
      </c>
      <c r="N71" s="15">
        <v>4</v>
      </c>
      <c r="O71" s="15" t="s">
        <v>211</v>
      </c>
      <c r="P71" s="15" t="s">
        <v>212</v>
      </c>
    </row>
    <row r="72" s="1" customFormat="1" ht="112.5" spans="1:16">
      <c r="A72" s="21"/>
      <c r="B72" s="15" t="s">
        <v>241</v>
      </c>
      <c r="C72" s="15" t="s">
        <v>242</v>
      </c>
      <c r="D72" s="15" t="s">
        <v>96</v>
      </c>
      <c r="E72" s="15"/>
      <c r="F72" s="15" t="s">
        <v>27</v>
      </c>
      <c r="G72" s="15" t="s">
        <v>21</v>
      </c>
      <c r="H72" s="15" t="s">
        <v>22</v>
      </c>
      <c r="I72" s="19">
        <v>13772967778</v>
      </c>
      <c r="J72" s="15">
        <v>0.1825</v>
      </c>
      <c r="K72" s="15" t="s">
        <v>32</v>
      </c>
      <c r="L72" s="15">
        <v>4</v>
      </c>
      <c r="M72" s="15">
        <v>20</v>
      </c>
      <c r="N72" s="15">
        <v>20</v>
      </c>
      <c r="O72" s="15" t="s">
        <v>243</v>
      </c>
      <c r="P72" s="15" t="s">
        <v>244</v>
      </c>
    </row>
    <row r="73" s="1" customFormat="1" ht="75" spans="1:16">
      <c r="A73" s="19" t="s">
        <v>245</v>
      </c>
      <c r="B73" s="15">
        <v>17</v>
      </c>
      <c r="C73" s="19" t="s">
        <v>246</v>
      </c>
      <c r="D73" s="15" t="s">
        <v>100</v>
      </c>
      <c r="E73" s="15"/>
      <c r="F73" s="15"/>
      <c r="G73" s="15"/>
      <c r="H73" s="15"/>
      <c r="I73" s="15"/>
      <c r="J73" s="15">
        <f>SUM(J74:J90)</f>
        <v>186.9</v>
      </c>
      <c r="K73" s="15"/>
      <c r="L73" s="15">
        <f>SUM(L74:L90)</f>
        <v>621</v>
      </c>
      <c r="M73" s="15">
        <f>SUM(M74:M90)</f>
        <v>2600</v>
      </c>
      <c r="N73" s="15">
        <v>2600</v>
      </c>
      <c r="O73" s="15"/>
      <c r="P73" s="15"/>
    </row>
    <row r="74" s="1" customFormat="1" ht="112.5" spans="1:16">
      <c r="A74" s="19"/>
      <c r="B74" s="15" t="s">
        <v>247</v>
      </c>
      <c r="C74" s="19" t="s">
        <v>248</v>
      </c>
      <c r="D74" s="15" t="s">
        <v>31</v>
      </c>
      <c r="E74" s="15"/>
      <c r="F74" s="15" t="s">
        <v>27</v>
      </c>
      <c r="G74" s="15" t="s">
        <v>21</v>
      </c>
      <c r="H74" s="15" t="s">
        <v>22</v>
      </c>
      <c r="I74" s="15">
        <v>13772967778</v>
      </c>
      <c r="J74" s="15">
        <v>12.6</v>
      </c>
      <c r="K74" s="15" t="s">
        <v>32</v>
      </c>
      <c r="L74" s="15">
        <v>41</v>
      </c>
      <c r="M74" s="15">
        <v>177</v>
      </c>
      <c r="N74" s="15">
        <v>177</v>
      </c>
      <c r="O74" s="15" t="s">
        <v>249</v>
      </c>
      <c r="P74" s="15" t="s">
        <v>250</v>
      </c>
    </row>
    <row r="75" s="1" customFormat="1" ht="112.5" spans="1:16">
      <c r="A75" s="19"/>
      <c r="B75" s="15" t="s">
        <v>251</v>
      </c>
      <c r="C75" s="19" t="s">
        <v>252</v>
      </c>
      <c r="D75" s="15" t="s">
        <v>36</v>
      </c>
      <c r="E75" s="15"/>
      <c r="F75" s="15" t="s">
        <v>27</v>
      </c>
      <c r="G75" s="15" t="s">
        <v>21</v>
      </c>
      <c r="H75" s="15" t="s">
        <v>22</v>
      </c>
      <c r="I75" s="15">
        <v>13772967778</v>
      </c>
      <c r="J75" s="15">
        <v>4.2</v>
      </c>
      <c r="K75" s="15" t="s">
        <v>32</v>
      </c>
      <c r="L75" s="15">
        <v>14</v>
      </c>
      <c r="M75" s="15">
        <v>64</v>
      </c>
      <c r="N75" s="15">
        <v>64</v>
      </c>
      <c r="O75" s="15" t="s">
        <v>253</v>
      </c>
      <c r="P75" s="15" t="s">
        <v>254</v>
      </c>
    </row>
    <row r="76" s="1" customFormat="1" ht="112.5" spans="1:16">
      <c r="A76" s="19"/>
      <c r="B76" s="15" t="s">
        <v>255</v>
      </c>
      <c r="C76" s="19" t="s">
        <v>256</v>
      </c>
      <c r="D76" s="15" t="s">
        <v>40</v>
      </c>
      <c r="E76" s="15"/>
      <c r="F76" s="15" t="s">
        <v>27</v>
      </c>
      <c r="G76" s="15" t="s">
        <v>21</v>
      </c>
      <c r="H76" s="15" t="s">
        <v>22</v>
      </c>
      <c r="I76" s="15">
        <v>13772967778</v>
      </c>
      <c r="J76" s="15">
        <v>7.2</v>
      </c>
      <c r="K76" s="15" t="s">
        <v>32</v>
      </c>
      <c r="L76" s="15">
        <v>24</v>
      </c>
      <c r="M76" s="15">
        <v>97</v>
      </c>
      <c r="N76" s="15">
        <v>97</v>
      </c>
      <c r="O76" s="15" t="s">
        <v>257</v>
      </c>
      <c r="P76" s="15" t="s">
        <v>258</v>
      </c>
    </row>
    <row r="77" s="1" customFormat="1" ht="112.5" spans="1:16">
      <c r="A77" s="19"/>
      <c r="B77" s="15" t="s">
        <v>259</v>
      </c>
      <c r="C77" s="19" t="s">
        <v>260</v>
      </c>
      <c r="D77" s="15" t="s">
        <v>44</v>
      </c>
      <c r="E77" s="15"/>
      <c r="F77" s="15" t="s">
        <v>27</v>
      </c>
      <c r="G77" s="15" t="s">
        <v>21</v>
      </c>
      <c r="H77" s="15" t="s">
        <v>22</v>
      </c>
      <c r="I77" s="15">
        <v>13772967778</v>
      </c>
      <c r="J77" s="15">
        <v>7.8</v>
      </c>
      <c r="K77" s="15" t="s">
        <v>32</v>
      </c>
      <c r="L77" s="15">
        <v>26</v>
      </c>
      <c r="M77" s="15">
        <v>105</v>
      </c>
      <c r="N77" s="15">
        <v>105</v>
      </c>
      <c r="O77" s="15" t="s">
        <v>261</v>
      </c>
      <c r="P77" s="15" t="s">
        <v>262</v>
      </c>
    </row>
    <row r="78" s="1" customFormat="1" ht="112.5" spans="1:16">
      <c r="A78" s="19"/>
      <c r="B78" s="15" t="s">
        <v>263</v>
      </c>
      <c r="C78" s="19" t="s">
        <v>264</v>
      </c>
      <c r="D78" s="15" t="s">
        <v>48</v>
      </c>
      <c r="E78" s="15"/>
      <c r="F78" s="15" t="s">
        <v>27</v>
      </c>
      <c r="G78" s="15" t="s">
        <v>21</v>
      </c>
      <c r="H78" s="15" t="s">
        <v>22</v>
      </c>
      <c r="I78" s="15">
        <v>13772967778</v>
      </c>
      <c r="J78" s="15">
        <v>25.5</v>
      </c>
      <c r="K78" s="15" t="s">
        <v>32</v>
      </c>
      <c r="L78" s="15">
        <v>85</v>
      </c>
      <c r="M78" s="15">
        <v>383</v>
      </c>
      <c r="N78" s="15">
        <v>383</v>
      </c>
      <c r="O78" s="15" t="s">
        <v>265</v>
      </c>
      <c r="P78" s="15" t="s">
        <v>266</v>
      </c>
    </row>
    <row r="79" s="1" customFormat="1" ht="112.5" spans="1:16">
      <c r="A79" s="19"/>
      <c r="B79" s="15" t="s">
        <v>267</v>
      </c>
      <c r="C79" s="19" t="s">
        <v>268</v>
      </c>
      <c r="D79" s="15" t="s">
        <v>52</v>
      </c>
      <c r="E79" s="15"/>
      <c r="F79" s="15" t="s">
        <v>27</v>
      </c>
      <c r="G79" s="15" t="s">
        <v>21</v>
      </c>
      <c r="H79" s="15" t="s">
        <v>22</v>
      </c>
      <c r="I79" s="15">
        <v>13772967778</v>
      </c>
      <c r="J79" s="15">
        <v>6</v>
      </c>
      <c r="K79" s="15" t="s">
        <v>32</v>
      </c>
      <c r="L79" s="15">
        <v>20</v>
      </c>
      <c r="M79" s="15">
        <v>76</v>
      </c>
      <c r="N79" s="15">
        <v>76</v>
      </c>
      <c r="O79" s="15" t="s">
        <v>269</v>
      </c>
      <c r="P79" s="15" t="s">
        <v>270</v>
      </c>
    </row>
    <row r="80" s="1" customFormat="1" ht="112.5" spans="1:16">
      <c r="A80" s="19"/>
      <c r="B80" s="15" t="s">
        <v>271</v>
      </c>
      <c r="C80" s="19" t="s">
        <v>272</v>
      </c>
      <c r="D80" s="15" t="s">
        <v>56</v>
      </c>
      <c r="E80" s="15"/>
      <c r="F80" s="15" t="s">
        <v>27</v>
      </c>
      <c r="G80" s="15" t="s">
        <v>21</v>
      </c>
      <c r="H80" s="15" t="s">
        <v>22</v>
      </c>
      <c r="I80" s="15">
        <v>13772967778</v>
      </c>
      <c r="J80" s="15">
        <v>9</v>
      </c>
      <c r="K80" s="15" t="s">
        <v>32</v>
      </c>
      <c r="L80" s="15">
        <v>30</v>
      </c>
      <c r="M80" s="15">
        <v>116</v>
      </c>
      <c r="N80" s="15">
        <v>116</v>
      </c>
      <c r="O80" s="15" t="s">
        <v>273</v>
      </c>
      <c r="P80" s="15" t="s">
        <v>274</v>
      </c>
    </row>
    <row r="81" s="1" customFormat="1" ht="112.5" spans="1:16">
      <c r="A81" s="19"/>
      <c r="B81" s="15" t="s">
        <v>275</v>
      </c>
      <c r="C81" s="19" t="s">
        <v>276</v>
      </c>
      <c r="D81" s="15" t="s">
        <v>60</v>
      </c>
      <c r="E81" s="15"/>
      <c r="F81" s="15" t="s">
        <v>27</v>
      </c>
      <c r="G81" s="15" t="s">
        <v>21</v>
      </c>
      <c r="H81" s="15" t="s">
        <v>22</v>
      </c>
      <c r="I81" s="15">
        <v>13772967778</v>
      </c>
      <c r="J81" s="15">
        <v>4.8</v>
      </c>
      <c r="K81" s="15" t="s">
        <v>32</v>
      </c>
      <c r="L81" s="15">
        <v>16</v>
      </c>
      <c r="M81" s="15">
        <v>65</v>
      </c>
      <c r="N81" s="15">
        <v>65</v>
      </c>
      <c r="O81" s="15" t="s">
        <v>277</v>
      </c>
      <c r="P81" s="15" t="s">
        <v>278</v>
      </c>
    </row>
    <row r="82" s="1" customFormat="1" ht="112.5" spans="1:16">
      <c r="A82" s="19"/>
      <c r="B82" s="15" t="s">
        <v>279</v>
      </c>
      <c r="C82" s="19" t="s">
        <v>280</v>
      </c>
      <c r="D82" s="15" t="s">
        <v>64</v>
      </c>
      <c r="E82" s="15"/>
      <c r="F82" s="15" t="s">
        <v>27</v>
      </c>
      <c r="G82" s="15" t="s">
        <v>21</v>
      </c>
      <c r="H82" s="15" t="s">
        <v>22</v>
      </c>
      <c r="I82" s="15">
        <v>13772967778</v>
      </c>
      <c r="J82" s="15">
        <v>10.8</v>
      </c>
      <c r="K82" s="15" t="s">
        <v>32</v>
      </c>
      <c r="L82" s="15">
        <v>36</v>
      </c>
      <c r="M82" s="15">
        <v>137</v>
      </c>
      <c r="N82" s="15">
        <v>137</v>
      </c>
      <c r="O82" s="15" t="s">
        <v>281</v>
      </c>
      <c r="P82" s="15" t="s">
        <v>282</v>
      </c>
    </row>
    <row r="83" s="1" customFormat="1" ht="112.5" spans="1:16">
      <c r="A83" s="19"/>
      <c r="B83" s="15" t="s">
        <v>283</v>
      </c>
      <c r="C83" s="19" t="s">
        <v>284</v>
      </c>
      <c r="D83" s="15" t="s">
        <v>68</v>
      </c>
      <c r="E83" s="15"/>
      <c r="F83" s="15" t="s">
        <v>27</v>
      </c>
      <c r="G83" s="15" t="s">
        <v>21</v>
      </c>
      <c r="H83" s="15" t="s">
        <v>22</v>
      </c>
      <c r="I83" s="15">
        <v>13772967778</v>
      </c>
      <c r="J83" s="15">
        <v>7.8</v>
      </c>
      <c r="K83" s="15" t="s">
        <v>32</v>
      </c>
      <c r="L83" s="15">
        <v>26</v>
      </c>
      <c r="M83" s="15">
        <v>118</v>
      </c>
      <c r="N83" s="15">
        <v>118</v>
      </c>
      <c r="O83" s="15" t="s">
        <v>261</v>
      </c>
      <c r="P83" s="15" t="s">
        <v>262</v>
      </c>
    </row>
    <row r="84" s="1" customFormat="1" ht="112.5" spans="1:16">
      <c r="A84" s="19"/>
      <c r="B84" s="15" t="s">
        <v>285</v>
      </c>
      <c r="C84" s="16" t="s">
        <v>286</v>
      </c>
      <c r="D84" s="17" t="s">
        <v>76</v>
      </c>
      <c r="E84" s="15"/>
      <c r="F84" s="15" t="s">
        <v>27</v>
      </c>
      <c r="G84" s="17" t="s">
        <v>21</v>
      </c>
      <c r="H84" s="17" t="s">
        <v>22</v>
      </c>
      <c r="I84" s="17">
        <v>13772967778</v>
      </c>
      <c r="J84" s="15">
        <v>10.8</v>
      </c>
      <c r="K84" s="17" t="s">
        <v>32</v>
      </c>
      <c r="L84" s="15">
        <v>36</v>
      </c>
      <c r="M84" s="15">
        <v>144</v>
      </c>
      <c r="N84" s="15">
        <v>144</v>
      </c>
      <c r="O84" s="15" t="s">
        <v>281</v>
      </c>
      <c r="P84" s="15" t="s">
        <v>282</v>
      </c>
    </row>
    <row r="85" s="1" customFormat="1" ht="112.5" spans="1:16">
      <c r="A85" s="19"/>
      <c r="B85" s="15" t="s">
        <v>287</v>
      </c>
      <c r="C85" s="19" t="s">
        <v>288</v>
      </c>
      <c r="D85" s="15" t="s">
        <v>80</v>
      </c>
      <c r="E85" s="15"/>
      <c r="F85" s="15" t="s">
        <v>27</v>
      </c>
      <c r="G85" s="15" t="s">
        <v>21</v>
      </c>
      <c r="H85" s="15" t="s">
        <v>22</v>
      </c>
      <c r="I85" s="15">
        <v>13772967778</v>
      </c>
      <c r="J85" s="15">
        <v>11.1</v>
      </c>
      <c r="K85" s="15" t="s">
        <v>32</v>
      </c>
      <c r="L85" s="15">
        <v>37</v>
      </c>
      <c r="M85" s="15">
        <v>161</v>
      </c>
      <c r="N85" s="15">
        <v>161</v>
      </c>
      <c r="O85" s="15" t="s">
        <v>289</v>
      </c>
      <c r="P85" s="15" t="s">
        <v>290</v>
      </c>
    </row>
    <row r="86" s="1" customFormat="1" ht="112.5" spans="1:16">
      <c r="A86" s="19"/>
      <c r="B86" s="15" t="s">
        <v>291</v>
      </c>
      <c r="C86" s="16" t="s">
        <v>292</v>
      </c>
      <c r="D86" s="17" t="s">
        <v>84</v>
      </c>
      <c r="E86" s="15"/>
      <c r="F86" s="15" t="s">
        <v>27</v>
      </c>
      <c r="G86" s="17" t="s">
        <v>21</v>
      </c>
      <c r="H86" s="17" t="s">
        <v>22</v>
      </c>
      <c r="I86" s="17">
        <v>13772967778</v>
      </c>
      <c r="J86" s="15">
        <v>10.2</v>
      </c>
      <c r="K86" s="17" t="s">
        <v>32</v>
      </c>
      <c r="L86" s="15">
        <v>34</v>
      </c>
      <c r="M86" s="15">
        <v>152</v>
      </c>
      <c r="N86" s="15">
        <v>152</v>
      </c>
      <c r="O86" s="15" t="s">
        <v>293</v>
      </c>
      <c r="P86" s="15" t="s">
        <v>294</v>
      </c>
    </row>
    <row r="87" s="1" customFormat="1" ht="112.5" spans="1:16">
      <c r="A87" s="19"/>
      <c r="B87" s="15" t="s">
        <v>295</v>
      </c>
      <c r="C87" s="16" t="s">
        <v>296</v>
      </c>
      <c r="D87" s="17" t="s">
        <v>88</v>
      </c>
      <c r="E87" s="15"/>
      <c r="F87" s="15" t="s">
        <v>27</v>
      </c>
      <c r="G87" s="17" t="s">
        <v>21</v>
      </c>
      <c r="H87" s="17" t="s">
        <v>22</v>
      </c>
      <c r="I87" s="17">
        <v>13772967778</v>
      </c>
      <c r="J87" s="15">
        <v>12.9</v>
      </c>
      <c r="K87" s="17" t="s">
        <v>32</v>
      </c>
      <c r="L87" s="15">
        <v>42</v>
      </c>
      <c r="M87" s="15">
        <v>186</v>
      </c>
      <c r="N87" s="15">
        <v>186</v>
      </c>
      <c r="O87" s="15" t="s">
        <v>249</v>
      </c>
      <c r="P87" s="15" t="s">
        <v>297</v>
      </c>
    </row>
    <row r="88" s="1" customFormat="1" ht="112.5" spans="1:16">
      <c r="A88" s="19"/>
      <c r="B88" s="15" t="s">
        <v>298</v>
      </c>
      <c r="C88" s="16" t="s">
        <v>299</v>
      </c>
      <c r="D88" s="17" t="s">
        <v>72</v>
      </c>
      <c r="E88" s="15"/>
      <c r="F88" s="15" t="s">
        <v>27</v>
      </c>
      <c r="G88" s="17" t="s">
        <v>21</v>
      </c>
      <c r="H88" s="17" t="s">
        <v>22</v>
      </c>
      <c r="I88" s="17">
        <v>13772967778</v>
      </c>
      <c r="J88" s="15">
        <v>16.2</v>
      </c>
      <c r="K88" s="17" t="s">
        <v>32</v>
      </c>
      <c r="L88" s="15">
        <v>54</v>
      </c>
      <c r="M88" s="15">
        <v>213</v>
      </c>
      <c r="N88" s="15">
        <v>213</v>
      </c>
      <c r="O88" s="15" t="s">
        <v>300</v>
      </c>
      <c r="P88" s="15" t="s">
        <v>301</v>
      </c>
    </row>
    <row r="89" s="1" customFormat="1" ht="112.5" spans="1:16">
      <c r="A89" s="19"/>
      <c r="B89" s="15" t="s">
        <v>302</v>
      </c>
      <c r="C89" s="16" t="s">
        <v>303</v>
      </c>
      <c r="D89" s="17" t="s">
        <v>92</v>
      </c>
      <c r="E89" s="15"/>
      <c r="F89" s="15" t="s">
        <v>27</v>
      </c>
      <c r="G89" s="17" t="s">
        <v>21</v>
      </c>
      <c r="H89" s="17" t="s">
        <v>22</v>
      </c>
      <c r="I89" s="17">
        <v>13772967778</v>
      </c>
      <c r="J89" s="15">
        <v>23.7</v>
      </c>
      <c r="K89" s="17" t="s">
        <v>32</v>
      </c>
      <c r="L89" s="15">
        <v>79</v>
      </c>
      <c r="M89" s="15">
        <v>330</v>
      </c>
      <c r="N89" s="15">
        <v>330</v>
      </c>
      <c r="O89" s="15" t="s">
        <v>304</v>
      </c>
      <c r="P89" s="15" t="s">
        <v>305</v>
      </c>
    </row>
    <row r="90" s="1" customFormat="1" ht="112.5" spans="1:16">
      <c r="A90" s="19"/>
      <c r="B90" s="15" t="s">
        <v>306</v>
      </c>
      <c r="C90" s="16" t="s">
        <v>307</v>
      </c>
      <c r="D90" s="17" t="s">
        <v>96</v>
      </c>
      <c r="E90" s="15"/>
      <c r="F90" s="15" t="s">
        <v>27</v>
      </c>
      <c r="G90" s="17" t="s">
        <v>21</v>
      </c>
      <c r="H90" s="17" t="s">
        <v>22</v>
      </c>
      <c r="I90" s="17">
        <v>13772967778</v>
      </c>
      <c r="J90" s="15">
        <v>6.3</v>
      </c>
      <c r="K90" s="17" t="s">
        <v>32</v>
      </c>
      <c r="L90" s="15">
        <v>21</v>
      </c>
      <c r="M90" s="15">
        <v>76</v>
      </c>
      <c r="N90" s="15">
        <v>76</v>
      </c>
      <c r="O90" s="15" t="s">
        <v>308</v>
      </c>
      <c r="P90" s="15" t="s">
        <v>309</v>
      </c>
    </row>
    <row r="91" s="1" customFormat="1" ht="75" spans="1:16">
      <c r="A91" s="16" t="s">
        <v>310</v>
      </c>
      <c r="B91" s="19" t="s">
        <v>17</v>
      </c>
      <c r="C91" s="15" t="s">
        <v>311</v>
      </c>
      <c r="D91" s="15" t="s">
        <v>312</v>
      </c>
      <c r="E91" s="15">
        <v>197</v>
      </c>
      <c r="F91" s="15"/>
      <c r="G91" s="15"/>
      <c r="H91" s="15"/>
      <c r="I91" s="15"/>
      <c r="J91" s="15">
        <v>9.565</v>
      </c>
      <c r="K91" s="15"/>
      <c r="L91" s="15">
        <f t="shared" ref="L91:N91" si="3">SUM(L92:L108)</f>
        <v>70</v>
      </c>
      <c r="M91" s="15">
        <f t="shared" si="3"/>
        <v>78</v>
      </c>
      <c r="N91" s="15">
        <f t="shared" si="3"/>
        <v>78</v>
      </c>
      <c r="O91" s="15" t="s">
        <v>313</v>
      </c>
      <c r="P91" s="15" t="s">
        <v>314</v>
      </c>
    </row>
    <row r="92" s="1" customFormat="1" ht="75" spans="1:16">
      <c r="A92" s="16"/>
      <c r="B92" s="19" t="s">
        <v>315</v>
      </c>
      <c r="C92" s="15" t="s">
        <v>316</v>
      </c>
      <c r="D92" s="15" t="s">
        <v>31</v>
      </c>
      <c r="E92" s="15">
        <v>17</v>
      </c>
      <c r="F92" s="15" t="s">
        <v>317</v>
      </c>
      <c r="G92" s="15" t="s">
        <v>101</v>
      </c>
      <c r="H92" s="15" t="s">
        <v>22</v>
      </c>
      <c r="I92" s="23" t="s">
        <v>318</v>
      </c>
      <c r="J92" s="15">
        <v>2.59</v>
      </c>
      <c r="K92" s="15" t="s">
        <v>319</v>
      </c>
      <c r="L92" s="15">
        <v>20</v>
      </c>
      <c r="M92" s="15">
        <v>21</v>
      </c>
      <c r="N92" s="15">
        <v>21</v>
      </c>
      <c r="O92" s="15" t="s">
        <v>313</v>
      </c>
      <c r="P92" s="15" t="s">
        <v>320</v>
      </c>
    </row>
    <row r="93" s="1" customFormat="1" ht="75" spans="1:16">
      <c r="A93" s="16"/>
      <c r="B93" s="19" t="s">
        <v>321</v>
      </c>
      <c r="C93" s="15" t="s">
        <v>322</v>
      </c>
      <c r="D93" s="15" t="s">
        <v>36</v>
      </c>
      <c r="E93" s="15">
        <v>9</v>
      </c>
      <c r="F93" s="15" t="s">
        <v>317</v>
      </c>
      <c r="G93" s="15" t="s">
        <v>101</v>
      </c>
      <c r="H93" s="15" t="s">
        <v>22</v>
      </c>
      <c r="I93" s="23" t="s">
        <v>318</v>
      </c>
      <c r="J93" s="15">
        <v>0.24</v>
      </c>
      <c r="K93" s="15" t="s">
        <v>319</v>
      </c>
      <c r="L93" s="15">
        <v>1</v>
      </c>
      <c r="M93" s="15">
        <v>2</v>
      </c>
      <c r="N93" s="15">
        <v>2</v>
      </c>
      <c r="O93" s="15" t="s">
        <v>313</v>
      </c>
      <c r="P93" s="15" t="s">
        <v>323</v>
      </c>
    </row>
    <row r="94" s="1" customFormat="1" ht="75" spans="1:16">
      <c r="A94" s="16"/>
      <c r="B94" s="19" t="s">
        <v>324</v>
      </c>
      <c r="C94" s="20" t="s">
        <v>325</v>
      </c>
      <c r="D94" s="15" t="s">
        <v>40</v>
      </c>
      <c r="E94" s="15">
        <v>13</v>
      </c>
      <c r="F94" s="15" t="s">
        <v>317</v>
      </c>
      <c r="G94" s="15" t="s">
        <v>101</v>
      </c>
      <c r="H94" s="15" t="s">
        <v>22</v>
      </c>
      <c r="I94" s="23" t="s">
        <v>318</v>
      </c>
      <c r="J94" s="15">
        <v>0</v>
      </c>
      <c r="K94" s="15" t="s">
        <v>319</v>
      </c>
      <c r="L94" s="15">
        <v>0</v>
      </c>
      <c r="M94" s="15">
        <v>0</v>
      </c>
      <c r="N94" s="15">
        <v>0</v>
      </c>
      <c r="O94" s="15" t="s">
        <v>313</v>
      </c>
      <c r="P94" s="20" t="s">
        <v>326</v>
      </c>
    </row>
    <row r="95" s="1" customFormat="1" ht="75" spans="1:16">
      <c r="A95" s="16"/>
      <c r="B95" s="19" t="s">
        <v>327</v>
      </c>
      <c r="C95" s="20" t="s">
        <v>328</v>
      </c>
      <c r="D95" s="15" t="s">
        <v>44</v>
      </c>
      <c r="E95" s="15">
        <v>10</v>
      </c>
      <c r="F95" s="15" t="s">
        <v>317</v>
      </c>
      <c r="G95" s="15" t="s">
        <v>101</v>
      </c>
      <c r="H95" s="15" t="s">
        <v>22</v>
      </c>
      <c r="I95" s="23" t="s">
        <v>318</v>
      </c>
      <c r="J95" s="15">
        <v>0.24</v>
      </c>
      <c r="K95" s="15" t="s">
        <v>319</v>
      </c>
      <c r="L95" s="15">
        <v>2</v>
      </c>
      <c r="M95" s="15">
        <v>2</v>
      </c>
      <c r="N95" s="15">
        <v>2</v>
      </c>
      <c r="O95" s="15" t="s">
        <v>313</v>
      </c>
      <c r="P95" s="20" t="s">
        <v>323</v>
      </c>
    </row>
    <row r="96" s="1" customFormat="1" ht="75" spans="1:16">
      <c r="A96" s="16"/>
      <c r="B96" s="19" t="s">
        <v>329</v>
      </c>
      <c r="C96" s="20" t="s">
        <v>330</v>
      </c>
      <c r="D96" s="15" t="s">
        <v>48</v>
      </c>
      <c r="E96" s="15">
        <v>19</v>
      </c>
      <c r="F96" s="15" t="s">
        <v>317</v>
      </c>
      <c r="G96" s="15" t="s">
        <v>101</v>
      </c>
      <c r="H96" s="15" t="s">
        <v>22</v>
      </c>
      <c r="I96" s="23" t="s">
        <v>318</v>
      </c>
      <c r="J96" s="15">
        <v>0.765</v>
      </c>
      <c r="K96" s="15" t="s">
        <v>319</v>
      </c>
      <c r="L96" s="15">
        <v>6</v>
      </c>
      <c r="M96" s="15">
        <v>6</v>
      </c>
      <c r="N96" s="15">
        <v>6</v>
      </c>
      <c r="O96" s="15" t="s">
        <v>313</v>
      </c>
      <c r="P96" s="20" t="s">
        <v>331</v>
      </c>
    </row>
    <row r="97" s="1" customFormat="1" ht="75" spans="1:16">
      <c r="A97" s="16"/>
      <c r="B97" s="19" t="s">
        <v>332</v>
      </c>
      <c r="C97" s="20" t="s">
        <v>333</v>
      </c>
      <c r="D97" s="15" t="s">
        <v>52</v>
      </c>
      <c r="E97" s="15">
        <v>8</v>
      </c>
      <c r="F97" s="15" t="s">
        <v>317</v>
      </c>
      <c r="G97" s="15" t="s">
        <v>101</v>
      </c>
      <c r="H97" s="15" t="s">
        <v>22</v>
      </c>
      <c r="I97" s="23" t="s">
        <v>318</v>
      </c>
      <c r="J97" s="15">
        <v>0</v>
      </c>
      <c r="K97" s="15" t="s">
        <v>319</v>
      </c>
      <c r="L97" s="15">
        <v>0</v>
      </c>
      <c r="M97" s="15">
        <v>0</v>
      </c>
      <c r="N97" s="15">
        <v>0</v>
      </c>
      <c r="O97" s="15" t="s">
        <v>313</v>
      </c>
      <c r="P97" s="20" t="s">
        <v>326</v>
      </c>
    </row>
    <row r="98" s="1" customFormat="1" ht="75" spans="1:16">
      <c r="A98" s="16"/>
      <c r="B98" s="19" t="s">
        <v>334</v>
      </c>
      <c r="C98" s="20" t="s">
        <v>335</v>
      </c>
      <c r="D98" s="15" t="s">
        <v>56</v>
      </c>
      <c r="E98" s="15">
        <v>15</v>
      </c>
      <c r="F98" s="15" t="s">
        <v>317</v>
      </c>
      <c r="G98" s="15" t="s">
        <v>101</v>
      </c>
      <c r="H98" s="15" t="s">
        <v>22</v>
      </c>
      <c r="I98" s="23" t="s">
        <v>318</v>
      </c>
      <c r="J98" s="15">
        <v>1.08</v>
      </c>
      <c r="K98" s="15" t="s">
        <v>319</v>
      </c>
      <c r="L98" s="15">
        <v>9</v>
      </c>
      <c r="M98" s="15">
        <v>9</v>
      </c>
      <c r="N98" s="15">
        <v>9</v>
      </c>
      <c r="O98" s="15" t="s">
        <v>313</v>
      </c>
      <c r="P98" s="20" t="s">
        <v>336</v>
      </c>
    </row>
    <row r="99" s="1" customFormat="1" ht="75" spans="1:16">
      <c r="A99" s="16"/>
      <c r="B99" s="19" t="s">
        <v>337</v>
      </c>
      <c r="C99" s="20" t="s">
        <v>338</v>
      </c>
      <c r="D99" s="15" t="s">
        <v>88</v>
      </c>
      <c r="E99" s="15">
        <v>11</v>
      </c>
      <c r="F99" s="15" t="s">
        <v>317</v>
      </c>
      <c r="G99" s="15" t="s">
        <v>101</v>
      </c>
      <c r="H99" s="15" t="s">
        <v>22</v>
      </c>
      <c r="I99" s="23" t="s">
        <v>318</v>
      </c>
      <c r="J99" s="15">
        <v>1.005</v>
      </c>
      <c r="K99" s="15" t="s">
        <v>319</v>
      </c>
      <c r="L99" s="15">
        <v>6</v>
      </c>
      <c r="M99" s="15">
        <v>8</v>
      </c>
      <c r="N99" s="15">
        <v>8</v>
      </c>
      <c r="O99" s="15" t="s">
        <v>313</v>
      </c>
      <c r="P99" s="20" t="s">
        <v>339</v>
      </c>
    </row>
    <row r="100" s="1" customFormat="1" ht="75" spans="1:16">
      <c r="A100" s="16"/>
      <c r="B100" s="19" t="s">
        <v>340</v>
      </c>
      <c r="C100" s="20" t="s">
        <v>341</v>
      </c>
      <c r="D100" s="15" t="s">
        <v>60</v>
      </c>
      <c r="E100" s="15">
        <v>12</v>
      </c>
      <c r="F100" s="15" t="s">
        <v>317</v>
      </c>
      <c r="G100" s="15" t="s">
        <v>101</v>
      </c>
      <c r="H100" s="15" t="s">
        <v>22</v>
      </c>
      <c r="I100" s="23" t="s">
        <v>318</v>
      </c>
      <c r="J100" s="15">
        <v>0.84</v>
      </c>
      <c r="K100" s="15" t="s">
        <v>319</v>
      </c>
      <c r="L100" s="15">
        <v>5</v>
      </c>
      <c r="M100" s="15">
        <v>7</v>
      </c>
      <c r="N100" s="15">
        <v>7</v>
      </c>
      <c r="O100" s="15" t="s">
        <v>313</v>
      </c>
      <c r="P100" s="20" t="s">
        <v>342</v>
      </c>
    </row>
    <row r="101" s="1" customFormat="1" ht="75" spans="1:16">
      <c r="A101" s="16"/>
      <c r="B101" s="19" t="s">
        <v>343</v>
      </c>
      <c r="C101" s="20" t="s">
        <v>344</v>
      </c>
      <c r="D101" s="15" t="s">
        <v>64</v>
      </c>
      <c r="E101" s="15">
        <v>9</v>
      </c>
      <c r="F101" s="15" t="s">
        <v>317</v>
      </c>
      <c r="G101" s="15" t="s">
        <v>101</v>
      </c>
      <c r="H101" s="15" t="s">
        <v>22</v>
      </c>
      <c r="I101" s="23" t="s">
        <v>318</v>
      </c>
      <c r="J101" s="15">
        <v>0.285</v>
      </c>
      <c r="K101" s="15" t="s">
        <v>319</v>
      </c>
      <c r="L101" s="15">
        <v>2</v>
      </c>
      <c r="M101" s="15">
        <v>2</v>
      </c>
      <c r="N101" s="15">
        <v>2</v>
      </c>
      <c r="O101" s="15" t="s">
        <v>313</v>
      </c>
      <c r="P101" s="20" t="s">
        <v>323</v>
      </c>
    </row>
    <row r="102" s="1" customFormat="1" ht="75" spans="1:16">
      <c r="A102" s="16"/>
      <c r="B102" s="19" t="s">
        <v>345</v>
      </c>
      <c r="C102" s="20" t="s">
        <v>346</v>
      </c>
      <c r="D102" s="15" t="s">
        <v>68</v>
      </c>
      <c r="E102" s="15">
        <v>9</v>
      </c>
      <c r="F102" s="15" t="s">
        <v>317</v>
      </c>
      <c r="G102" s="15" t="s">
        <v>101</v>
      </c>
      <c r="H102" s="15" t="s">
        <v>22</v>
      </c>
      <c r="I102" s="23" t="s">
        <v>318</v>
      </c>
      <c r="J102" s="15">
        <v>0.36</v>
      </c>
      <c r="K102" s="15" t="s">
        <v>319</v>
      </c>
      <c r="L102" s="15">
        <v>3</v>
      </c>
      <c r="M102" s="15">
        <v>3</v>
      </c>
      <c r="N102" s="15">
        <v>3</v>
      </c>
      <c r="O102" s="15" t="s">
        <v>313</v>
      </c>
      <c r="P102" s="20" t="s">
        <v>347</v>
      </c>
    </row>
    <row r="103" s="1" customFormat="1" ht="75" spans="1:16">
      <c r="A103" s="16"/>
      <c r="B103" s="19" t="s">
        <v>348</v>
      </c>
      <c r="C103" s="20" t="s">
        <v>349</v>
      </c>
      <c r="D103" s="15" t="s">
        <v>80</v>
      </c>
      <c r="E103" s="15">
        <v>7</v>
      </c>
      <c r="F103" s="15" t="s">
        <v>317</v>
      </c>
      <c r="G103" s="15" t="s">
        <v>101</v>
      </c>
      <c r="H103" s="15" t="s">
        <v>22</v>
      </c>
      <c r="I103" s="23" t="s">
        <v>318</v>
      </c>
      <c r="J103" s="15">
        <v>0.36</v>
      </c>
      <c r="K103" s="15" t="s">
        <v>319</v>
      </c>
      <c r="L103" s="15">
        <v>2</v>
      </c>
      <c r="M103" s="15">
        <v>3</v>
      </c>
      <c r="N103" s="15">
        <v>3</v>
      </c>
      <c r="O103" s="15" t="s">
        <v>313</v>
      </c>
      <c r="P103" s="20" t="s">
        <v>347</v>
      </c>
    </row>
    <row r="104" s="1" customFormat="1" ht="75" spans="1:16">
      <c r="A104" s="16"/>
      <c r="B104" s="19" t="s">
        <v>350</v>
      </c>
      <c r="C104" s="20" t="s">
        <v>351</v>
      </c>
      <c r="D104" s="15" t="s">
        <v>92</v>
      </c>
      <c r="E104" s="15">
        <v>12</v>
      </c>
      <c r="F104" s="15" t="s">
        <v>317</v>
      </c>
      <c r="G104" s="15" t="s">
        <v>101</v>
      </c>
      <c r="H104" s="15" t="s">
        <v>22</v>
      </c>
      <c r="I104" s="23" t="s">
        <v>318</v>
      </c>
      <c r="J104" s="15">
        <v>0.72</v>
      </c>
      <c r="K104" s="15" t="s">
        <v>319</v>
      </c>
      <c r="L104" s="15">
        <v>5</v>
      </c>
      <c r="M104" s="15">
        <v>6</v>
      </c>
      <c r="N104" s="15">
        <v>6</v>
      </c>
      <c r="O104" s="15" t="s">
        <v>313</v>
      </c>
      <c r="P104" s="20" t="s">
        <v>331</v>
      </c>
    </row>
    <row r="105" s="1" customFormat="1" ht="75" spans="1:16">
      <c r="A105" s="16"/>
      <c r="B105" s="19" t="s">
        <v>352</v>
      </c>
      <c r="C105" s="20" t="s">
        <v>353</v>
      </c>
      <c r="D105" s="15" t="s">
        <v>76</v>
      </c>
      <c r="E105" s="15">
        <v>13</v>
      </c>
      <c r="F105" s="15" t="s">
        <v>317</v>
      </c>
      <c r="G105" s="15" t="s">
        <v>101</v>
      </c>
      <c r="H105" s="15" t="s">
        <v>22</v>
      </c>
      <c r="I105" s="23" t="s">
        <v>318</v>
      </c>
      <c r="J105" s="15">
        <v>0.12</v>
      </c>
      <c r="K105" s="15" t="s">
        <v>319</v>
      </c>
      <c r="L105" s="15">
        <v>1</v>
      </c>
      <c r="M105" s="15">
        <v>1</v>
      </c>
      <c r="N105" s="15">
        <v>1</v>
      </c>
      <c r="O105" s="15" t="s">
        <v>313</v>
      </c>
      <c r="P105" s="20" t="s">
        <v>354</v>
      </c>
    </row>
    <row r="106" s="1" customFormat="1" ht="75" spans="1:16">
      <c r="A106" s="16"/>
      <c r="B106" s="19" t="s">
        <v>355</v>
      </c>
      <c r="C106" s="20" t="s">
        <v>356</v>
      </c>
      <c r="D106" s="15" t="s">
        <v>72</v>
      </c>
      <c r="E106" s="15">
        <v>11</v>
      </c>
      <c r="F106" s="15" t="s">
        <v>317</v>
      </c>
      <c r="G106" s="15" t="s">
        <v>101</v>
      </c>
      <c r="H106" s="15" t="s">
        <v>22</v>
      </c>
      <c r="I106" s="23" t="s">
        <v>318</v>
      </c>
      <c r="J106" s="15">
        <v>0.24</v>
      </c>
      <c r="K106" s="15" t="s">
        <v>319</v>
      </c>
      <c r="L106" s="15">
        <v>2</v>
      </c>
      <c r="M106" s="15">
        <v>2</v>
      </c>
      <c r="N106" s="15">
        <v>2</v>
      </c>
      <c r="O106" s="15" t="s">
        <v>313</v>
      </c>
      <c r="P106" s="20" t="s">
        <v>323</v>
      </c>
    </row>
    <row r="107" s="1" customFormat="1" ht="75" spans="1:16">
      <c r="A107" s="16"/>
      <c r="B107" s="19" t="s">
        <v>357</v>
      </c>
      <c r="C107" s="20" t="s">
        <v>358</v>
      </c>
      <c r="D107" s="15" t="s">
        <v>84</v>
      </c>
      <c r="E107" s="15">
        <v>9</v>
      </c>
      <c r="F107" s="15" t="s">
        <v>317</v>
      </c>
      <c r="G107" s="15" t="s">
        <v>101</v>
      </c>
      <c r="H107" s="15" t="s">
        <v>22</v>
      </c>
      <c r="I107" s="23" t="s">
        <v>318</v>
      </c>
      <c r="J107" s="15">
        <v>0.36</v>
      </c>
      <c r="K107" s="15" t="s">
        <v>319</v>
      </c>
      <c r="L107" s="15">
        <v>3</v>
      </c>
      <c r="M107" s="15">
        <v>3</v>
      </c>
      <c r="N107" s="15">
        <v>3</v>
      </c>
      <c r="O107" s="15" t="s">
        <v>313</v>
      </c>
      <c r="P107" s="20" t="s">
        <v>347</v>
      </c>
    </row>
    <row r="108" s="1" customFormat="1" ht="75" spans="1:16">
      <c r="A108" s="16"/>
      <c r="B108" s="19" t="s">
        <v>359</v>
      </c>
      <c r="C108" s="20" t="s">
        <v>360</v>
      </c>
      <c r="D108" s="15" t="s">
        <v>96</v>
      </c>
      <c r="E108" s="15">
        <v>13</v>
      </c>
      <c r="F108" s="15" t="s">
        <v>317</v>
      </c>
      <c r="G108" s="15" t="s">
        <v>101</v>
      </c>
      <c r="H108" s="15" t="s">
        <v>22</v>
      </c>
      <c r="I108" s="23" t="s">
        <v>318</v>
      </c>
      <c r="J108" s="15">
        <v>0.36</v>
      </c>
      <c r="K108" s="15" t="s">
        <v>319</v>
      </c>
      <c r="L108" s="15">
        <v>3</v>
      </c>
      <c r="M108" s="15">
        <v>3</v>
      </c>
      <c r="N108" s="15">
        <v>3</v>
      </c>
      <c r="O108" s="15" t="s">
        <v>313</v>
      </c>
      <c r="P108" s="20" t="s">
        <v>347</v>
      </c>
    </row>
    <row r="109" s="1" customFormat="1" ht="112.5" spans="1:16">
      <c r="A109" s="16" t="s">
        <v>361</v>
      </c>
      <c r="B109" s="14"/>
      <c r="C109" s="15" t="s">
        <v>362</v>
      </c>
      <c r="D109" s="15" t="s">
        <v>312</v>
      </c>
      <c r="E109" s="15">
        <v>197</v>
      </c>
      <c r="F109" s="15" t="s">
        <v>363</v>
      </c>
      <c r="G109" s="15" t="s">
        <v>101</v>
      </c>
      <c r="H109" s="15" t="s">
        <v>22</v>
      </c>
      <c r="I109" s="15" t="s">
        <v>318</v>
      </c>
      <c r="J109" s="15">
        <v>544.028</v>
      </c>
      <c r="K109" s="17"/>
      <c r="L109" s="15">
        <v>4693</v>
      </c>
      <c r="M109" s="15">
        <v>5272</v>
      </c>
      <c r="N109" s="15">
        <f>SUM(N110:N126)</f>
        <v>5272</v>
      </c>
      <c r="O109" s="15" t="s">
        <v>364</v>
      </c>
      <c r="P109" s="15" t="s">
        <v>365</v>
      </c>
    </row>
    <row r="110" s="1" customFormat="1" ht="93.75" spans="1:16">
      <c r="A110" s="16"/>
      <c r="B110" s="19" t="s">
        <v>366</v>
      </c>
      <c r="C110" s="15" t="s">
        <v>367</v>
      </c>
      <c r="D110" s="15" t="s">
        <v>31</v>
      </c>
      <c r="E110" s="15">
        <v>17</v>
      </c>
      <c r="F110" s="15" t="s">
        <v>363</v>
      </c>
      <c r="G110" s="15" t="s">
        <v>101</v>
      </c>
      <c r="H110" s="15" t="s">
        <v>22</v>
      </c>
      <c r="I110" s="23" t="s">
        <v>318</v>
      </c>
      <c r="J110" s="15">
        <v>36.212</v>
      </c>
      <c r="K110" s="15" t="s">
        <v>319</v>
      </c>
      <c r="L110" s="15">
        <v>297</v>
      </c>
      <c r="M110" s="15">
        <v>321</v>
      </c>
      <c r="N110" s="15">
        <v>321</v>
      </c>
      <c r="O110" s="15" t="s">
        <v>364</v>
      </c>
      <c r="P110" s="15" t="s">
        <v>368</v>
      </c>
    </row>
    <row r="111" s="1" customFormat="1" ht="93.75" spans="1:16">
      <c r="A111" s="16"/>
      <c r="B111" s="19" t="s">
        <v>369</v>
      </c>
      <c r="C111" s="20" t="s">
        <v>370</v>
      </c>
      <c r="D111" s="15" t="s">
        <v>36</v>
      </c>
      <c r="E111" s="15">
        <v>9</v>
      </c>
      <c r="F111" s="15" t="s">
        <v>363</v>
      </c>
      <c r="G111" s="15" t="s">
        <v>101</v>
      </c>
      <c r="H111" s="15" t="s">
        <v>22</v>
      </c>
      <c r="I111" s="23" t="s">
        <v>318</v>
      </c>
      <c r="J111" s="15">
        <v>33.604</v>
      </c>
      <c r="K111" s="15" t="s">
        <v>319</v>
      </c>
      <c r="L111" s="15">
        <v>271</v>
      </c>
      <c r="M111" s="15">
        <v>303</v>
      </c>
      <c r="N111" s="15">
        <v>303</v>
      </c>
      <c r="O111" s="15" t="s">
        <v>364</v>
      </c>
      <c r="P111" s="20" t="s">
        <v>371</v>
      </c>
    </row>
    <row r="112" s="1" customFormat="1" ht="93.75" spans="1:16">
      <c r="A112" s="16"/>
      <c r="B112" s="19" t="s">
        <v>372</v>
      </c>
      <c r="C112" s="20" t="s">
        <v>373</v>
      </c>
      <c r="D112" s="15" t="s">
        <v>40</v>
      </c>
      <c r="E112" s="15">
        <v>13</v>
      </c>
      <c r="F112" s="15" t="s">
        <v>363</v>
      </c>
      <c r="G112" s="15" t="s">
        <v>101</v>
      </c>
      <c r="H112" s="15" t="s">
        <v>22</v>
      </c>
      <c r="I112" s="23" t="s">
        <v>318</v>
      </c>
      <c r="J112" s="15">
        <v>23.288</v>
      </c>
      <c r="K112" s="15" t="s">
        <v>319</v>
      </c>
      <c r="L112" s="15">
        <v>147</v>
      </c>
      <c r="M112" s="15">
        <v>162</v>
      </c>
      <c r="N112" s="15">
        <v>162</v>
      </c>
      <c r="O112" s="15" t="s">
        <v>364</v>
      </c>
      <c r="P112" s="20" t="s">
        <v>374</v>
      </c>
    </row>
    <row r="113" s="1" customFormat="1" ht="93.75" spans="1:16">
      <c r="A113" s="16"/>
      <c r="B113" s="19" t="s">
        <v>375</v>
      </c>
      <c r="C113" s="20" t="s">
        <v>376</v>
      </c>
      <c r="D113" s="15" t="s">
        <v>44</v>
      </c>
      <c r="E113" s="15">
        <v>10</v>
      </c>
      <c r="F113" s="15" t="s">
        <v>363</v>
      </c>
      <c r="G113" s="15" t="s">
        <v>101</v>
      </c>
      <c r="H113" s="15" t="s">
        <v>22</v>
      </c>
      <c r="I113" s="23" t="s">
        <v>318</v>
      </c>
      <c r="J113" s="15">
        <v>36.016</v>
      </c>
      <c r="K113" s="15" t="s">
        <v>319</v>
      </c>
      <c r="L113" s="15">
        <v>249</v>
      </c>
      <c r="M113" s="15">
        <v>264</v>
      </c>
      <c r="N113" s="15">
        <v>264</v>
      </c>
      <c r="O113" s="15" t="s">
        <v>364</v>
      </c>
      <c r="P113" s="20" t="s">
        <v>377</v>
      </c>
    </row>
    <row r="114" s="1" customFormat="1" ht="93.75" spans="1:16">
      <c r="A114" s="16"/>
      <c r="B114" s="19" t="s">
        <v>378</v>
      </c>
      <c r="C114" s="20" t="s">
        <v>379</v>
      </c>
      <c r="D114" s="15" t="s">
        <v>48</v>
      </c>
      <c r="E114" s="15">
        <v>19</v>
      </c>
      <c r="F114" s="15" t="s">
        <v>363</v>
      </c>
      <c r="G114" s="15" t="s">
        <v>101</v>
      </c>
      <c r="H114" s="15" t="s">
        <v>22</v>
      </c>
      <c r="I114" s="23" t="s">
        <v>318</v>
      </c>
      <c r="J114" s="15">
        <v>53.492</v>
      </c>
      <c r="K114" s="15" t="s">
        <v>319</v>
      </c>
      <c r="L114" s="15">
        <v>507</v>
      </c>
      <c r="M114" s="15">
        <v>553</v>
      </c>
      <c r="N114" s="15">
        <v>553</v>
      </c>
      <c r="O114" s="15" t="s">
        <v>364</v>
      </c>
      <c r="P114" s="20" t="s">
        <v>380</v>
      </c>
    </row>
    <row r="115" s="1" customFormat="1" ht="93.75" spans="1:16">
      <c r="A115" s="16"/>
      <c r="B115" s="19" t="s">
        <v>381</v>
      </c>
      <c r="C115" s="20" t="s">
        <v>382</v>
      </c>
      <c r="D115" s="15" t="s">
        <v>52</v>
      </c>
      <c r="E115" s="15">
        <v>8</v>
      </c>
      <c r="F115" s="15" t="s">
        <v>363</v>
      </c>
      <c r="G115" s="15" t="s">
        <v>101</v>
      </c>
      <c r="H115" s="15" t="s">
        <v>22</v>
      </c>
      <c r="I115" s="23" t="s">
        <v>318</v>
      </c>
      <c r="J115" s="15">
        <v>17.256</v>
      </c>
      <c r="K115" s="15" t="s">
        <v>319</v>
      </c>
      <c r="L115" s="15">
        <v>148</v>
      </c>
      <c r="M115" s="15">
        <v>162</v>
      </c>
      <c r="N115" s="15">
        <v>162</v>
      </c>
      <c r="O115" s="15" t="s">
        <v>364</v>
      </c>
      <c r="P115" s="20" t="s">
        <v>374</v>
      </c>
    </row>
    <row r="116" s="1" customFormat="1" ht="93.75" spans="1:16">
      <c r="A116" s="16"/>
      <c r="B116" s="19" t="s">
        <v>383</v>
      </c>
      <c r="C116" s="20" t="s">
        <v>384</v>
      </c>
      <c r="D116" s="15" t="s">
        <v>56</v>
      </c>
      <c r="E116" s="15">
        <v>15</v>
      </c>
      <c r="F116" s="15" t="s">
        <v>363</v>
      </c>
      <c r="G116" s="15" t="s">
        <v>101</v>
      </c>
      <c r="H116" s="15" t="s">
        <v>22</v>
      </c>
      <c r="I116" s="23" t="s">
        <v>318</v>
      </c>
      <c r="J116" s="15">
        <v>26.428</v>
      </c>
      <c r="K116" s="15" t="s">
        <v>319</v>
      </c>
      <c r="L116" s="15">
        <v>250</v>
      </c>
      <c r="M116" s="15">
        <v>284</v>
      </c>
      <c r="N116" s="15">
        <v>284</v>
      </c>
      <c r="O116" s="15" t="s">
        <v>364</v>
      </c>
      <c r="P116" s="20" t="s">
        <v>385</v>
      </c>
    </row>
    <row r="117" s="1" customFormat="1" ht="93.75" spans="1:16">
      <c r="A117" s="16"/>
      <c r="B117" s="19" t="s">
        <v>386</v>
      </c>
      <c r="C117" s="20" t="s">
        <v>387</v>
      </c>
      <c r="D117" s="15" t="s">
        <v>88</v>
      </c>
      <c r="E117" s="15">
        <v>11</v>
      </c>
      <c r="F117" s="15" t="s">
        <v>363</v>
      </c>
      <c r="G117" s="15" t="s">
        <v>101</v>
      </c>
      <c r="H117" s="15" t="s">
        <v>22</v>
      </c>
      <c r="I117" s="23" t="s">
        <v>318</v>
      </c>
      <c r="J117" s="15">
        <v>30.2</v>
      </c>
      <c r="K117" s="15" t="s">
        <v>319</v>
      </c>
      <c r="L117" s="15">
        <v>253</v>
      </c>
      <c r="M117" s="15">
        <v>299</v>
      </c>
      <c r="N117" s="15">
        <v>299</v>
      </c>
      <c r="O117" s="15" t="s">
        <v>364</v>
      </c>
      <c r="P117" s="20" t="s">
        <v>388</v>
      </c>
    </row>
    <row r="118" s="1" customFormat="1" ht="93.75" spans="1:16">
      <c r="A118" s="16"/>
      <c r="B118" s="19" t="s">
        <v>389</v>
      </c>
      <c r="C118" s="20" t="s">
        <v>390</v>
      </c>
      <c r="D118" s="15" t="s">
        <v>60</v>
      </c>
      <c r="E118" s="15">
        <v>12</v>
      </c>
      <c r="F118" s="15" t="s">
        <v>363</v>
      </c>
      <c r="G118" s="15" t="s">
        <v>101</v>
      </c>
      <c r="H118" s="15" t="s">
        <v>22</v>
      </c>
      <c r="I118" s="23" t="s">
        <v>318</v>
      </c>
      <c r="J118" s="15">
        <v>31.8</v>
      </c>
      <c r="K118" s="15" t="s">
        <v>319</v>
      </c>
      <c r="L118" s="15">
        <v>299</v>
      </c>
      <c r="M118" s="15">
        <v>336</v>
      </c>
      <c r="N118" s="15">
        <v>336</v>
      </c>
      <c r="O118" s="15" t="s">
        <v>364</v>
      </c>
      <c r="P118" s="20" t="s">
        <v>391</v>
      </c>
    </row>
    <row r="119" s="1" customFormat="1" ht="93.75" spans="1:16">
      <c r="A119" s="16"/>
      <c r="B119" s="19" t="s">
        <v>392</v>
      </c>
      <c r="C119" s="20" t="s">
        <v>393</v>
      </c>
      <c r="D119" s="15" t="s">
        <v>64</v>
      </c>
      <c r="E119" s="15">
        <v>9</v>
      </c>
      <c r="F119" s="15" t="s">
        <v>363</v>
      </c>
      <c r="G119" s="15" t="s">
        <v>101</v>
      </c>
      <c r="H119" s="15" t="s">
        <v>22</v>
      </c>
      <c r="I119" s="23" t="s">
        <v>318</v>
      </c>
      <c r="J119" s="15">
        <v>34.128</v>
      </c>
      <c r="K119" s="15" t="s">
        <v>319</v>
      </c>
      <c r="L119" s="15">
        <v>261</v>
      </c>
      <c r="M119" s="15">
        <v>295</v>
      </c>
      <c r="N119" s="15">
        <v>295</v>
      </c>
      <c r="O119" s="15" t="s">
        <v>364</v>
      </c>
      <c r="P119" s="20" t="s">
        <v>394</v>
      </c>
    </row>
    <row r="120" s="1" customFormat="1" ht="93.75" spans="1:16">
      <c r="A120" s="16"/>
      <c r="B120" s="19" t="s">
        <v>395</v>
      </c>
      <c r="C120" s="20" t="s">
        <v>396</v>
      </c>
      <c r="D120" s="15" t="s">
        <v>68</v>
      </c>
      <c r="E120" s="15">
        <v>9</v>
      </c>
      <c r="F120" s="15" t="s">
        <v>363</v>
      </c>
      <c r="G120" s="15" t="s">
        <v>101</v>
      </c>
      <c r="H120" s="15" t="s">
        <v>22</v>
      </c>
      <c r="I120" s="23" t="s">
        <v>318</v>
      </c>
      <c r="J120" s="15">
        <v>28.544</v>
      </c>
      <c r="K120" s="15" t="s">
        <v>319</v>
      </c>
      <c r="L120" s="15">
        <v>247</v>
      </c>
      <c r="M120" s="15">
        <v>277</v>
      </c>
      <c r="N120" s="15">
        <v>277</v>
      </c>
      <c r="O120" s="15" t="s">
        <v>364</v>
      </c>
      <c r="P120" s="20" t="s">
        <v>397</v>
      </c>
    </row>
    <row r="121" s="1" customFormat="1" ht="93.75" spans="1:16">
      <c r="A121" s="16"/>
      <c r="B121" s="19" t="s">
        <v>398</v>
      </c>
      <c r="C121" s="20" t="s">
        <v>399</v>
      </c>
      <c r="D121" s="15" t="s">
        <v>80</v>
      </c>
      <c r="E121" s="15">
        <v>7</v>
      </c>
      <c r="F121" s="15" t="s">
        <v>363</v>
      </c>
      <c r="G121" s="15" t="s">
        <v>101</v>
      </c>
      <c r="H121" s="15" t="s">
        <v>22</v>
      </c>
      <c r="I121" s="23" t="s">
        <v>318</v>
      </c>
      <c r="J121" s="15">
        <v>29.58</v>
      </c>
      <c r="K121" s="15" t="s">
        <v>319</v>
      </c>
      <c r="L121" s="15">
        <v>313</v>
      </c>
      <c r="M121" s="15">
        <v>361</v>
      </c>
      <c r="N121" s="15">
        <v>361</v>
      </c>
      <c r="O121" s="15" t="s">
        <v>364</v>
      </c>
      <c r="P121" s="20" t="s">
        <v>400</v>
      </c>
    </row>
    <row r="122" s="1" customFormat="1" ht="93.75" spans="1:16">
      <c r="A122" s="16"/>
      <c r="B122" s="19" t="s">
        <v>401</v>
      </c>
      <c r="C122" s="20" t="s">
        <v>402</v>
      </c>
      <c r="D122" s="15" t="s">
        <v>92</v>
      </c>
      <c r="E122" s="15">
        <v>12</v>
      </c>
      <c r="F122" s="15" t="s">
        <v>363</v>
      </c>
      <c r="G122" s="15" t="s">
        <v>101</v>
      </c>
      <c r="H122" s="15" t="s">
        <v>22</v>
      </c>
      <c r="I122" s="23" t="s">
        <v>318</v>
      </c>
      <c r="J122" s="15">
        <v>31.416</v>
      </c>
      <c r="K122" s="15" t="s">
        <v>319</v>
      </c>
      <c r="L122" s="15">
        <v>304</v>
      </c>
      <c r="M122" s="15">
        <v>357</v>
      </c>
      <c r="N122" s="15">
        <v>357</v>
      </c>
      <c r="O122" s="15" t="s">
        <v>364</v>
      </c>
      <c r="P122" s="20" t="s">
        <v>403</v>
      </c>
    </row>
    <row r="123" s="1" customFormat="1" ht="93.75" spans="1:16">
      <c r="A123" s="16"/>
      <c r="B123" s="19" t="s">
        <v>404</v>
      </c>
      <c r="C123" s="20" t="s">
        <v>405</v>
      </c>
      <c r="D123" s="15" t="s">
        <v>76</v>
      </c>
      <c r="E123" s="15">
        <v>13</v>
      </c>
      <c r="F123" s="15" t="s">
        <v>363</v>
      </c>
      <c r="G123" s="15" t="s">
        <v>101</v>
      </c>
      <c r="H123" s="15" t="s">
        <v>22</v>
      </c>
      <c r="I123" s="23" t="s">
        <v>318</v>
      </c>
      <c r="J123" s="15">
        <v>31.3</v>
      </c>
      <c r="K123" s="15" t="s">
        <v>319</v>
      </c>
      <c r="L123" s="15">
        <v>279</v>
      </c>
      <c r="M123" s="15">
        <v>307</v>
      </c>
      <c r="N123" s="15">
        <v>307</v>
      </c>
      <c r="O123" s="15" t="s">
        <v>364</v>
      </c>
      <c r="P123" s="20" t="s">
        <v>406</v>
      </c>
    </row>
    <row r="124" s="1" customFormat="1" ht="93.75" spans="1:16">
      <c r="A124" s="16"/>
      <c r="B124" s="19" t="s">
        <v>407</v>
      </c>
      <c r="C124" s="20" t="s">
        <v>408</v>
      </c>
      <c r="D124" s="15" t="s">
        <v>72</v>
      </c>
      <c r="E124" s="15">
        <v>11</v>
      </c>
      <c r="F124" s="15" t="s">
        <v>363</v>
      </c>
      <c r="G124" s="15" t="s">
        <v>101</v>
      </c>
      <c r="H124" s="15" t="s">
        <v>22</v>
      </c>
      <c r="I124" s="23" t="s">
        <v>318</v>
      </c>
      <c r="J124" s="15">
        <v>43.46</v>
      </c>
      <c r="K124" s="15" t="s">
        <v>319</v>
      </c>
      <c r="L124" s="15">
        <v>351</v>
      </c>
      <c r="M124" s="15">
        <v>406</v>
      </c>
      <c r="N124" s="15">
        <v>406</v>
      </c>
      <c r="O124" s="15" t="s">
        <v>364</v>
      </c>
      <c r="P124" s="20" t="s">
        <v>409</v>
      </c>
    </row>
    <row r="125" s="1" customFormat="1" ht="93.75" spans="1:16">
      <c r="A125" s="16"/>
      <c r="B125" s="19" t="s">
        <v>410</v>
      </c>
      <c r="C125" s="20" t="s">
        <v>411</v>
      </c>
      <c r="D125" s="15" t="s">
        <v>84</v>
      </c>
      <c r="E125" s="15">
        <v>9</v>
      </c>
      <c r="F125" s="15" t="s">
        <v>363</v>
      </c>
      <c r="G125" s="15" t="s">
        <v>101</v>
      </c>
      <c r="H125" s="15" t="s">
        <v>22</v>
      </c>
      <c r="I125" s="23" t="s">
        <v>318</v>
      </c>
      <c r="J125" s="15">
        <v>23.244</v>
      </c>
      <c r="K125" s="15" t="s">
        <v>319</v>
      </c>
      <c r="L125" s="15">
        <v>208</v>
      </c>
      <c r="M125" s="15">
        <v>243</v>
      </c>
      <c r="N125" s="15">
        <v>243</v>
      </c>
      <c r="O125" s="15" t="s">
        <v>364</v>
      </c>
      <c r="P125" s="20" t="s">
        <v>412</v>
      </c>
    </row>
    <row r="126" s="1" customFormat="1" ht="93.75" spans="1:16">
      <c r="A126" s="16"/>
      <c r="B126" s="19" t="s">
        <v>413</v>
      </c>
      <c r="C126" s="20" t="s">
        <v>414</v>
      </c>
      <c r="D126" s="15" t="s">
        <v>96</v>
      </c>
      <c r="E126" s="15">
        <v>13</v>
      </c>
      <c r="F126" s="15" t="s">
        <v>363</v>
      </c>
      <c r="G126" s="15" t="s">
        <v>101</v>
      </c>
      <c r="H126" s="15" t="s">
        <v>22</v>
      </c>
      <c r="I126" s="23" t="s">
        <v>318</v>
      </c>
      <c r="J126" s="15">
        <v>34.06</v>
      </c>
      <c r="K126" s="15" t="s">
        <v>319</v>
      </c>
      <c r="L126" s="15">
        <v>309</v>
      </c>
      <c r="M126" s="15">
        <v>342</v>
      </c>
      <c r="N126" s="15">
        <v>342</v>
      </c>
      <c r="O126" s="15" t="s">
        <v>364</v>
      </c>
      <c r="P126" s="20" t="s">
        <v>415</v>
      </c>
    </row>
  </sheetData>
  <mergeCells count="17">
    <mergeCell ref="A1:P1"/>
    <mergeCell ref="D2:E2"/>
    <mergeCell ref="A2:A4"/>
    <mergeCell ref="B2:B4"/>
    <mergeCell ref="C2:C4"/>
    <mergeCell ref="D3:D4"/>
    <mergeCell ref="E3:E4"/>
    <mergeCell ref="F2:F4"/>
    <mergeCell ref="G2:G4"/>
    <mergeCell ref="H2:H4"/>
    <mergeCell ref="I2:I4"/>
    <mergeCell ref="J3:J4"/>
    <mergeCell ref="K2:K4"/>
    <mergeCell ref="N2:N4"/>
    <mergeCell ref="O2:O4"/>
    <mergeCell ref="P2:P4"/>
    <mergeCell ref="L2:M3"/>
  </mergeCells>
  <dataValidations count="3">
    <dataValidation allowBlank="1" showInputMessage="1" showErrorMessage="1" sqref="F110:F126"/>
    <dataValidation type="list" allowBlank="1" showInputMessage="1" showErrorMessage="1" sqref="K1 K6 K41 K42 K60 K61 K67 K73 K88 F91 K91 F109 K109 K110 F92:F108 K7:K23 K25:K40 K43:K59 K62:K64 K65:K66 K68:K72 K74:K83 K84:K87 K89:K90 K92:K108 K111:K126 K127:K1048576">
      <formula1>#REF!</formula1>
    </dataValidation>
    <dataValidation type="list" allowBlank="1" showInputMessage="1" showErrorMessage="1" sqref="L92:L108">
      <formula1>$Q$3:$Q$4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彬彬凌天下</cp:lastModifiedBy>
  <dcterms:created xsi:type="dcterms:W3CDTF">2020-11-30T02:26:42Z</dcterms:created>
  <dcterms:modified xsi:type="dcterms:W3CDTF">2020-11-30T02:29:50Z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