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040" windowHeight="129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<sst xmlns="http://schemas.openxmlformats.org/spreadsheetml/2006/main" count="408" uniqueCount="178">
  <si>
    <t>紫阳县2016年度县级脱贫攻坚项目库明细表</t>
  </si>
  <si>
    <t>项目类型</t>
  </si>
  <si>
    <t>项目名称
（自定义名称）</t>
  </si>
  <si>
    <t>项目摘要
（建设内容及规模）</t>
  </si>
  <si>
    <t>项目实施地点</t>
  </si>
  <si>
    <t>规划年度</t>
  </si>
  <si>
    <t>主管
单位</t>
  </si>
  <si>
    <t>项目
负责
人</t>
  </si>
  <si>
    <t>联系电话</t>
  </si>
  <si>
    <t>项目预算总投资（万元）</t>
  </si>
  <si>
    <t>项目
归属</t>
  </si>
  <si>
    <t>直接受益
贫困人口</t>
  </si>
  <si>
    <t>受益总人口</t>
  </si>
  <si>
    <t>带贫减贫机制</t>
  </si>
  <si>
    <t>绩效目标</t>
  </si>
  <si>
    <t>镇/办</t>
  </si>
  <si>
    <t>村/社区</t>
  </si>
  <si>
    <t>合计</t>
  </si>
  <si>
    <t>户数
(户)</t>
  </si>
  <si>
    <t>人数
（人）</t>
  </si>
  <si>
    <t>二、就业扶贫</t>
  </si>
  <si>
    <t>2016年</t>
  </si>
  <si>
    <t>县人社局</t>
  </si>
  <si>
    <t>李晓华</t>
  </si>
  <si>
    <t>13772967778</t>
  </si>
  <si>
    <t>1.其他贫困人口公益性岗位</t>
  </si>
  <si>
    <t>1.紫阳县2016年一般类公益性岗位岗位</t>
  </si>
  <si>
    <t>紫阳县城关镇2016年一般类公益性岗位</t>
  </si>
  <si>
    <t>城关镇聘用贫困人口55人用于一般类公益性岗位</t>
  </si>
  <si>
    <t>城关镇</t>
  </si>
  <si>
    <t>解决“两不愁三保障”项目</t>
  </si>
  <si>
    <t>通过公益性岗位促进贫困劳动力稳定就业</t>
  </si>
  <si>
    <t>通过开发公益性岗位55户，受益贫困人口141人，通过就业带动增收达到脱贫标准</t>
  </si>
  <si>
    <t>紫阳县东木镇2016年一般类公益性岗位</t>
  </si>
  <si>
    <t>东木镇聘用贫困人口22人用于一般类公益性岗位</t>
  </si>
  <si>
    <t>东木镇</t>
  </si>
  <si>
    <t>通过开发公益性岗位22户，受益贫困人口95人，通过就业带动增收达到脱贫标准</t>
  </si>
  <si>
    <t>紫阳县洞河镇2016年一般类公益性岗位</t>
  </si>
  <si>
    <t>洞河镇聘用贫困人口13人用于一般类公益性岗位</t>
  </si>
  <si>
    <t>洞河镇</t>
  </si>
  <si>
    <t>通过开发公益性岗位13户，受益贫困人口50业带动增收达到脱贫标准</t>
  </si>
  <si>
    <t>紫阳县高桥镇2016年一般类公益性岗位</t>
  </si>
  <si>
    <t>高桥镇聘用贫困人口8人用于一般类公益性岗位</t>
  </si>
  <si>
    <t>高桥镇</t>
  </si>
  <si>
    <t>通过开发公益性岗位8户，受益贫困人口28人，通过就业带动增收达到脱贫标准</t>
  </si>
  <si>
    <t>紫阳县高滩镇2016年一般类公益性岗位</t>
  </si>
  <si>
    <t>高滩镇聘用贫困人口25人用于一般类公益性岗位</t>
  </si>
  <si>
    <t>高滩镇</t>
  </si>
  <si>
    <t>通过开发公益性岗位25户，受益贫困人口86人，通过就业带动增收达到脱贫标准</t>
  </si>
  <si>
    <t>紫阳县汉王镇2016年一般类公益性岗位</t>
  </si>
  <si>
    <t>汉王镇聘用贫困人口9人用于一般类公益性岗位</t>
  </si>
  <si>
    <t>汉王镇</t>
  </si>
  <si>
    <t>通过开发公益性岗位9户，受益贫困人口37人，通过就业带动增收达到脱贫标准</t>
  </si>
  <si>
    <t>紫阳县蒿坪镇2016年一般类公益性岗位</t>
  </si>
  <si>
    <t>蒿坪镇聘用贫困人口26人用于一般类公益性岗位</t>
  </si>
  <si>
    <t>蒿坪镇</t>
  </si>
  <si>
    <t>通过开发公益性岗位26户，受益贫困人口67人，通过就业带动增收达到脱贫标准</t>
  </si>
  <si>
    <t>紫阳县红椿镇2016年一般类公益性岗位</t>
  </si>
  <si>
    <t>红椿镇聘用贫困人口14人用于一般类公益性岗位</t>
  </si>
  <si>
    <t>红椿镇</t>
  </si>
  <si>
    <t>通过开发公益性岗位14户，受益贫困人口27人，通过就业带动增收达到脱贫标准</t>
  </si>
  <si>
    <t>紫阳县焕古镇2016年一般类公益性岗位</t>
  </si>
  <si>
    <t>焕古镇聘用贫困人口20人用于一般类公益性岗位</t>
  </si>
  <si>
    <t>焕古镇</t>
  </si>
  <si>
    <t>通过开发公益性岗位20户，受益贫困人口76人，通过就业带动增收达到脱贫标准</t>
  </si>
  <si>
    <t>紫阳县洄水镇2016年一般类公益性岗位</t>
  </si>
  <si>
    <t>洄水镇聘用贫困人口12人用于一般类公益性岗位</t>
  </si>
  <si>
    <t>洄水镇</t>
  </si>
  <si>
    <t>通过开发公益性岗位12户，受益贫困人口58人，通过就业带动增收达到脱贫标准</t>
  </si>
  <si>
    <t>紫阳县界岭镇2016年一般类公益性岗位</t>
  </si>
  <si>
    <t>界岭镇聘用贫困人口22人用于一般类公益性岗位</t>
  </si>
  <si>
    <t>界岭镇</t>
  </si>
  <si>
    <t>通过开发公益性岗位22户，受益贫困人口59人，通过就业带动增收达到脱贫标准</t>
  </si>
  <si>
    <t>紫阳县毛坝镇2016年一般类公益性岗位</t>
  </si>
  <si>
    <t>毛坝镇聘用贫困人口17人用于一般类公益性岗位</t>
  </si>
  <si>
    <t>毛坝镇</t>
  </si>
  <si>
    <t>通过开发公益性岗位17户，受益贫困人口55人，通过就业带动增收达到脱贫标准</t>
  </si>
  <si>
    <t>紫阳县双安镇2016年一般类公益性岗位</t>
  </si>
  <si>
    <t>双安镇聘用贫困人口19人用于一般类公益性岗位</t>
  </si>
  <si>
    <t>双安镇</t>
  </si>
  <si>
    <t>通过开发公益性岗位19户，受益贫困人口98人，通过就业带动增收达到脱贫标准</t>
  </si>
  <si>
    <t>紫阳县双桥镇2016年一般类公益性岗位</t>
  </si>
  <si>
    <t>双桥镇聘用贫困人口8人用于一般类公益性岗位</t>
  </si>
  <si>
    <t>双桥镇</t>
  </si>
  <si>
    <t>通过开发公益性岗位8户，受益贫困人口20人，通过就业带动增收达到脱贫标准</t>
  </si>
  <si>
    <t>紫阳县瓦庙镇2016年一般类公益性岗位</t>
  </si>
  <si>
    <t>瓦庙镇聘用贫困人口10人用于一般类公益性岗位</t>
  </si>
  <si>
    <t>瓦庙镇</t>
  </si>
  <si>
    <t>通过开发公益性岗位10户，受益贫困人口26人，通过就业带动增收达到脱贫标准</t>
  </si>
  <si>
    <t>紫阳县向阳镇2016年一般类公益性岗位</t>
  </si>
  <si>
    <t>向阳镇聘用贫困人口13人用于一般类公益性岗位</t>
  </si>
  <si>
    <t>向阳镇</t>
  </si>
  <si>
    <t>通过开发公益性岗位13户，受益贫困人口46人，通过就业带动增收达到脱贫标准</t>
  </si>
  <si>
    <t>紫阳县麻柳镇2016年一般类公益性岗位</t>
  </si>
  <si>
    <t>麻柳镇聘用贫困人口26人用于一般类公益性岗位</t>
  </si>
  <si>
    <t>麻柳镇</t>
  </si>
  <si>
    <t>通过开发公益性岗位19户，受益贫困人口74人，通过就业带动增收达到脱贫标准</t>
  </si>
  <si>
    <t>2.就业创业补助</t>
  </si>
  <si>
    <t>紫阳县贫困劳动力1人就业创业补助</t>
  </si>
  <si>
    <t>1个镇</t>
  </si>
  <si>
    <t>紫阳县汉王镇就业创业补助</t>
  </si>
  <si>
    <t>汉王镇贫困劳动力1人就业创业补助</t>
  </si>
  <si>
    <t>紫阳县人社局</t>
  </si>
  <si>
    <t>通过财政资金给予创业就业补助1人，带动贫困劳动力创业就业</t>
  </si>
  <si>
    <t>通过对1人给予就业创业补助，解决收入问题，达到脱贫标准</t>
  </si>
  <si>
    <t>3.技能培训</t>
  </si>
  <si>
    <t>紫阳县开展贫困人口职业技能培训1649人</t>
  </si>
  <si>
    <t>全县</t>
  </si>
  <si>
    <t>2016年度</t>
  </si>
  <si>
    <t>0915-2201516</t>
  </si>
  <si>
    <t>通过贫困户参加职业技能培训，掌握一项致富技能，增加贫困户收入。</t>
  </si>
  <si>
    <t>通过开展贫困人口职业技能培训，让1649人掌握实用技术、创业致富技能，解决就业问题，达到脱贫标准</t>
  </si>
  <si>
    <t>紫阳县城关镇职业技能培训</t>
  </si>
  <si>
    <t>紫阳县城关镇开展贫困人口职业技能培训140人</t>
  </si>
  <si>
    <t>10.8400</t>
  </si>
  <si>
    <t>两不稳三保障</t>
  </si>
  <si>
    <t>通过开展贫困人口职业技能培训，让140人掌握实用技术、创业致富技能，解决就业问题，达到脱贫标准</t>
  </si>
  <si>
    <t>紫阳县东木镇职业技能培训</t>
  </si>
  <si>
    <t>紫阳县东木镇开展贫困人口职业技能培训161人</t>
  </si>
  <si>
    <t>12.4800</t>
  </si>
  <si>
    <t>通过开展贫困人口职业技能培训，让161人掌握实用技术、创业致富技能，解决就业问题，达到脱贫标准</t>
  </si>
  <si>
    <t>紫阳县洞河镇职业技能培训</t>
  </si>
  <si>
    <t>紫阳县洞河镇开展贫困人口职业技能培训46人</t>
  </si>
  <si>
    <t>3.6600</t>
  </si>
  <si>
    <t>通过开展贫困人口职业技能培训，让46人掌握实用技术、创业致富技能，解决就业问题，达到脱贫标准</t>
  </si>
  <si>
    <t>紫阳县高桥镇职业技能培训</t>
  </si>
  <si>
    <t>紫阳县高桥镇开展贫困人口职业技能培训142人</t>
  </si>
  <si>
    <t>10.9800</t>
  </si>
  <si>
    <t>通过开展贫困人口职业技能培训，让142人掌握实用技术、创业致富技能，解决就业问题，达到脱贫标准</t>
  </si>
  <si>
    <t>紫阳县高滩镇职业技能培训</t>
  </si>
  <si>
    <t>紫阳县高滩镇开展贫困人口职业技能培训137</t>
  </si>
  <si>
    <t>10.5320</t>
  </si>
  <si>
    <t>通过开展贫困人口职业技能培训，让137人掌握实用技术、创业致富技能，解决就业问题，达到脱贫标准</t>
  </si>
  <si>
    <t>紫阳县汉王镇职业技能培训</t>
  </si>
  <si>
    <t>紫阳县汉王镇开展贫困人口职业技能培训34人</t>
  </si>
  <si>
    <t>2.6800</t>
  </si>
  <si>
    <t>通过开展贫困人口职业技能培训，让34人掌握实用技术、创业致富技能，解决就业问题，达到脱贫标准</t>
  </si>
  <si>
    <t>紫阳县蒿坪镇职业技能培训</t>
  </si>
  <si>
    <t>紫阳县蒿坪镇开展贫困人口职业技能培训78人</t>
  </si>
  <si>
    <t>6.1840</t>
  </si>
  <si>
    <t>通过开展贫困人口职业技能培训，让78人掌握实用技术、创业致富技能，解决就业问题，达到脱贫标准</t>
  </si>
  <si>
    <t>紫阳县红椿镇职业技能培训</t>
  </si>
  <si>
    <t>紫阳县红椿镇开展贫困人口职业技能培训146人掌</t>
  </si>
  <si>
    <t>11.2440</t>
  </si>
  <si>
    <t>通过开展贫困人口职业技能培训，让146人掌握实用技术、创业致富技能，解决就业问题，达到脱贫标准</t>
  </si>
  <si>
    <t>紫阳县焕古镇职业技能培训</t>
  </si>
  <si>
    <t>紫阳县焕古镇开展贫困人口职业技能培训166人</t>
  </si>
  <si>
    <t>12.5920</t>
  </si>
  <si>
    <t>通过开展贫困人口职业技能培训，让166人掌握实用技术、创业致富技能，解决就业问题，达到脱贫标准</t>
  </si>
  <si>
    <t>紫阳县洄水镇职业技能培训</t>
  </si>
  <si>
    <t>紫阳县洄水镇开展贫困人口职业技能培训52人</t>
  </si>
  <si>
    <t>3.9360</t>
  </si>
  <si>
    <t>通过开展贫困人口职业技能培训，让52人掌握实用技术、创业致富技能，解决就业问题，达到脱贫标准</t>
  </si>
  <si>
    <t>紫阳县界岭镇职业技能培训</t>
  </si>
  <si>
    <t>紫阳县界岭镇开展贫困人口职业技能培训67人</t>
  </si>
  <si>
    <t>5.0880</t>
  </si>
  <si>
    <t>通过开展贫困人口职业技能培训，让67人掌握实用技术、创业致富技能，解决就业问题，达到脱贫标准</t>
  </si>
  <si>
    <t>紫阳县麻柳镇职业技能培训</t>
  </si>
  <si>
    <t>紫阳县麻柳镇开展贫困人口职业技能培训67人</t>
  </si>
  <si>
    <t>5.1480</t>
  </si>
  <si>
    <t>紫阳县毛坝镇职业技能培训</t>
  </si>
  <si>
    <t>紫阳县毛坝镇开展贫困人口职业技能培训88人</t>
  </si>
  <si>
    <t>6.7560</t>
  </si>
  <si>
    <t>通过开展贫困人口职业技能培训，让88人掌握实用技术、创业致富技能，解决就业问题，达到脱贫标准</t>
  </si>
  <si>
    <t>紫阳县双安镇职业技能培训</t>
  </si>
  <si>
    <t>紫阳县双安镇开展贫困人口职业技能培训46人</t>
  </si>
  <si>
    <t>3.5600</t>
  </si>
  <si>
    <t>紫阳县双桥镇职业技能培训</t>
  </si>
  <si>
    <t>紫阳县双桥镇开展贫困人口职业技能培训100人</t>
  </si>
  <si>
    <t>7.7280</t>
  </si>
  <si>
    <t>通过开展贫困人口职业技能培训，让100人掌握实用技术、创业致富技能，解决就业问题，达到脱贫标准</t>
  </si>
  <si>
    <t>紫阳县瓦庙镇职业技能培训</t>
  </si>
  <si>
    <t>紫阳县瓦庙镇开展贫困人口职业技能培训67人</t>
  </si>
  <si>
    <t>5.2800</t>
  </si>
  <si>
    <t>紫阳县向阳镇职业技能培训</t>
  </si>
  <si>
    <t>紫阳县向阳镇开展贫困人口职业技能培训112人</t>
  </si>
  <si>
    <t>8.5720</t>
  </si>
  <si>
    <t>通过开展贫困人口职业技能培训，让112人掌握实用技术、创业致富技能，解决就业问题，达到脱贫标准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</si>
</sst>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2"/>
      <color theme="1"/>
      <name val="Arial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1"/>
      <name val="宋体"/>
      <charset val="134"/>
      <scheme val="minor"/>
    </font>
    <font>
      <sz val="28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"/>
  <sheetViews>
    <sheetView tabSelected="1" workbookViewId="0">
      <selection activeCell="A1" sqref="A1:P1"/>
    </sheetView>
  </sheetViews>
  <sheetFormatPr defaultColWidth="6.88333333333333" defaultRowHeight="15"/>
  <cols>
    <col min="1" max="1" width="20.6333333333333" style="6" customWidth="1"/>
    <col min="2" max="2" width="15.7083333333333" style="7" customWidth="1"/>
    <col min="3" max="3" width="13.75" style="7" customWidth="1"/>
    <col min="4" max="4" width="7.88333333333333" style="7" customWidth="1"/>
    <col min="5" max="6" width="8.13333333333333" style="7" customWidth="1"/>
    <col min="7" max="8" width="6.38333333333333" style="7" customWidth="1"/>
    <col min="9" max="9" width="17.1416666666667" style="7" customWidth="1"/>
    <col min="10" max="10" width="11.6" style="7" customWidth="1"/>
    <col min="11" max="11" width="8.125" style="7" customWidth="1"/>
    <col min="12" max="13" width="7.63333333333333" style="7" customWidth="1"/>
    <col min="14" max="14" width="7.13333333333333" style="7" customWidth="1"/>
    <col min="15" max="15" width="21.6" style="7" customWidth="1"/>
    <col min="16" max="16" width="24.8166666666667" style="7" customWidth="1"/>
    <col min="17" max="244" width="8" style="1" customWidth="1"/>
    <col min="245" max="16384" width="6.88333333333333" style="1"/>
  </cols>
  <sheetData>
    <row r="1" s="1" customFormat="1" ht="39.75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="1" customFormat="1" ht="41.1" customHeight="1" spans="1:16">
      <c r="A2" s="9" t="s">
        <v>1</v>
      </c>
      <c r="B2" s="10" t="s">
        <v>2</v>
      </c>
      <c r="C2" s="10" t="s">
        <v>3</v>
      </c>
      <c r="D2" s="10" t="s">
        <v>4</v>
      </c>
      <c r="E2" s="10"/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/>
      <c r="N2" s="10" t="s">
        <v>12</v>
      </c>
      <c r="O2" s="10" t="s">
        <v>13</v>
      </c>
      <c r="P2" s="10" t="s">
        <v>14</v>
      </c>
    </row>
    <row r="3" s="2" customFormat="1" ht="30" customHeight="1" spans="1:16">
      <c r="A3" s="9"/>
      <c r="B3" s="10"/>
      <c r="C3" s="10"/>
      <c r="D3" s="10" t="s">
        <v>15</v>
      </c>
      <c r="E3" s="10" t="s">
        <v>16</v>
      </c>
      <c r="F3" s="10"/>
      <c r="G3" s="10"/>
      <c r="H3" s="10"/>
      <c r="I3" s="10"/>
      <c r="J3" s="10" t="s">
        <v>17</v>
      </c>
      <c r="K3" s="10"/>
      <c r="L3" s="10"/>
      <c r="M3" s="10"/>
      <c r="N3" s="10"/>
      <c r="O3" s="10"/>
      <c r="P3" s="10"/>
    </row>
    <row r="4" s="2" customFormat="1" ht="30" customHeight="1" spans="1:16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 t="s">
        <v>18</v>
      </c>
      <c r="M4" s="10" t="s">
        <v>19</v>
      </c>
      <c r="N4" s="10"/>
      <c r="O4" s="10"/>
      <c r="P4" s="10"/>
    </row>
    <row r="5" s="2" customFormat="1" ht="53.1" customHeight="1" spans="1:16">
      <c r="A5" s="11" t="s">
        <v>20</v>
      </c>
      <c r="B5" s="12"/>
      <c r="C5" s="12"/>
      <c r="D5" s="12"/>
      <c r="E5" s="12"/>
      <c r="F5" s="12" t="s">
        <v>21</v>
      </c>
      <c r="G5" s="11" t="s">
        <v>22</v>
      </c>
      <c r="H5" s="11" t="s">
        <v>23</v>
      </c>
      <c r="I5" s="14" t="s">
        <v>24</v>
      </c>
      <c r="J5" s="12">
        <f>SUM(J6,J24,J26)</f>
        <v>293.813</v>
      </c>
      <c r="K5" s="12"/>
      <c r="L5" s="12"/>
      <c r="M5" s="12"/>
      <c r="N5" s="12"/>
      <c r="O5" s="11"/>
      <c r="P5" s="11"/>
    </row>
    <row r="6" s="3" customFormat="1" ht="111" customHeight="1" spans="1:16">
      <c r="A6" s="13" t="s">
        <v>25</v>
      </c>
      <c r="B6" s="13">
        <v>17</v>
      </c>
      <c r="C6" s="13"/>
      <c r="D6" s="13">
        <v>17</v>
      </c>
      <c r="E6" s="13"/>
      <c r="F6" s="12" t="s">
        <v>21</v>
      </c>
      <c r="G6" s="11" t="s">
        <v>22</v>
      </c>
      <c r="H6" s="11" t="s">
        <v>23</v>
      </c>
      <c r="I6" s="14" t="s">
        <v>24</v>
      </c>
      <c r="J6" s="13">
        <f>SUM(J7:J23)</f>
        <v>166.353</v>
      </c>
      <c r="K6" s="13"/>
      <c r="L6" s="13">
        <f t="shared" ref="L6:N6" si="0">SUM(L7:L23)</f>
        <v>312</v>
      </c>
      <c r="M6" s="13">
        <f t="shared" si="0"/>
        <v>1043</v>
      </c>
      <c r="N6" s="13">
        <f t="shared" si="0"/>
        <v>1043</v>
      </c>
      <c r="O6" s="13"/>
      <c r="P6" s="13"/>
    </row>
    <row r="7" s="3" customFormat="1" ht="111" customHeight="1" spans="1:16">
      <c r="A7" s="14" t="s">
        <v>26</v>
      </c>
      <c r="B7" s="15" t="s">
        <v>27</v>
      </c>
      <c r="C7" s="16" t="s">
        <v>28</v>
      </c>
      <c r="D7" s="16" t="s">
        <v>29</v>
      </c>
      <c r="E7" s="17"/>
      <c r="F7" s="12" t="s">
        <v>21</v>
      </c>
      <c r="G7" s="11" t="s">
        <v>22</v>
      </c>
      <c r="H7" s="11" t="s">
        <v>23</v>
      </c>
      <c r="I7" s="14" t="s">
        <v>24</v>
      </c>
      <c r="J7" s="16">
        <v>41.697</v>
      </c>
      <c r="K7" s="11" t="s">
        <v>30</v>
      </c>
      <c r="L7" s="16">
        <v>55</v>
      </c>
      <c r="M7" s="16">
        <v>141</v>
      </c>
      <c r="N7" s="16">
        <v>141</v>
      </c>
      <c r="O7" s="11" t="s">
        <v>31</v>
      </c>
      <c r="P7" s="11" t="s">
        <v>32</v>
      </c>
    </row>
    <row r="8" s="1" customFormat="1" ht="80" customHeight="1" spans="1:16">
      <c r="A8" s="17"/>
      <c r="B8" s="15" t="s">
        <v>33</v>
      </c>
      <c r="C8" s="16" t="s">
        <v>34</v>
      </c>
      <c r="D8" s="16" t="s">
        <v>35</v>
      </c>
      <c r="E8" s="17"/>
      <c r="F8" s="12" t="s">
        <v>21</v>
      </c>
      <c r="G8" s="11" t="s">
        <v>22</v>
      </c>
      <c r="H8" s="11" t="s">
        <v>23</v>
      </c>
      <c r="I8" s="14" t="s">
        <v>24</v>
      </c>
      <c r="J8" s="16">
        <v>8.481</v>
      </c>
      <c r="K8" s="11" t="s">
        <v>30</v>
      </c>
      <c r="L8" s="16">
        <v>22</v>
      </c>
      <c r="M8" s="16">
        <v>95</v>
      </c>
      <c r="N8" s="16">
        <v>95</v>
      </c>
      <c r="O8" s="11" t="s">
        <v>31</v>
      </c>
      <c r="P8" s="11" t="s">
        <v>36</v>
      </c>
    </row>
    <row r="9" s="4" customFormat="1" ht="80" customHeight="1" spans="1:16">
      <c r="A9" s="17"/>
      <c r="B9" s="15" t="s">
        <v>37</v>
      </c>
      <c r="C9" s="16" t="s">
        <v>38</v>
      </c>
      <c r="D9" s="16" t="s">
        <v>39</v>
      </c>
      <c r="E9" s="17"/>
      <c r="F9" s="12" t="s">
        <v>21</v>
      </c>
      <c r="G9" s="11" t="s">
        <v>22</v>
      </c>
      <c r="H9" s="11" t="s">
        <v>23</v>
      </c>
      <c r="I9" s="14" t="s">
        <v>24</v>
      </c>
      <c r="J9" s="16">
        <v>5.541</v>
      </c>
      <c r="K9" s="11" t="s">
        <v>30</v>
      </c>
      <c r="L9" s="16">
        <v>13</v>
      </c>
      <c r="M9" s="16">
        <v>50</v>
      </c>
      <c r="N9" s="16">
        <v>50</v>
      </c>
      <c r="O9" s="11" t="s">
        <v>31</v>
      </c>
      <c r="P9" s="11" t="s">
        <v>40</v>
      </c>
    </row>
    <row r="10" s="4" customFormat="1" ht="80" customHeight="1" spans="1:16">
      <c r="A10" s="17"/>
      <c r="B10" s="15" t="s">
        <v>41</v>
      </c>
      <c r="C10" s="16" t="s">
        <v>42</v>
      </c>
      <c r="D10" s="16" t="s">
        <v>43</v>
      </c>
      <c r="E10" s="17"/>
      <c r="F10" s="12" t="s">
        <v>21</v>
      </c>
      <c r="G10" s="11" t="s">
        <v>22</v>
      </c>
      <c r="H10" s="11" t="s">
        <v>23</v>
      </c>
      <c r="I10" s="14" t="s">
        <v>24</v>
      </c>
      <c r="J10" s="16">
        <v>3.441</v>
      </c>
      <c r="K10" s="11" t="s">
        <v>30</v>
      </c>
      <c r="L10" s="16">
        <v>8</v>
      </c>
      <c r="M10" s="16">
        <v>28</v>
      </c>
      <c r="N10" s="16">
        <v>28</v>
      </c>
      <c r="O10" s="11" t="s">
        <v>31</v>
      </c>
      <c r="P10" s="11" t="s">
        <v>44</v>
      </c>
    </row>
    <row r="11" s="4" customFormat="1" ht="80" customHeight="1" spans="1:16">
      <c r="A11" s="17"/>
      <c r="B11" s="15" t="s">
        <v>45</v>
      </c>
      <c r="C11" s="16" t="s">
        <v>46</v>
      </c>
      <c r="D11" s="16" t="s">
        <v>47</v>
      </c>
      <c r="E11" s="17"/>
      <c r="F11" s="12" t="s">
        <v>21</v>
      </c>
      <c r="G11" s="11" t="s">
        <v>22</v>
      </c>
      <c r="H11" s="11" t="s">
        <v>23</v>
      </c>
      <c r="I11" s="14" t="s">
        <v>24</v>
      </c>
      <c r="J11" s="16">
        <v>11.496</v>
      </c>
      <c r="K11" s="11" t="s">
        <v>30</v>
      </c>
      <c r="L11" s="16">
        <v>25</v>
      </c>
      <c r="M11" s="16">
        <v>86</v>
      </c>
      <c r="N11" s="16">
        <v>86</v>
      </c>
      <c r="O11" s="11" t="s">
        <v>31</v>
      </c>
      <c r="P11" s="11" t="s">
        <v>48</v>
      </c>
    </row>
    <row r="12" s="4" customFormat="1" ht="80" customHeight="1" spans="1:16">
      <c r="A12" s="17"/>
      <c r="B12" s="15" t="s">
        <v>49</v>
      </c>
      <c r="C12" s="16" t="s">
        <v>50</v>
      </c>
      <c r="D12" s="16" t="s">
        <v>51</v>
      </c>
      <c r="E12" s="17"/>
      <c r="F12" s="12" t="s">
        <v>21</v>
      </c>
      <c r="G12" s="11" t="s">
        <v>22</v>
      </c>
      <c r="H12" s="11" t="s">
        <v>23</v>
      </c>
      <c r="I12" s="14" t="s">
        <v>24</v>
      </c>
      <c r="J12" s="16">
        <v>4.992</v>
      </c>
      <c r="K12" s="11" t="s">
        <v>30</v>
      </c>
      <c r="L12" s="16">
        <v>9</v>
      </c>
      <c r="M12" s="16">
        <v>37</v>
      </c>
      <c r="N12" s="16">
        <v>37</v>
      </c>
      <c r="O12" s="11" t="s">
        <v>31</v>
      </c>
      <c r="P12" s="11" t="s">
        <v>52</v>
      </c>
    </row>
    <row r="13" s="4" customFormat="1" ht="80" customHeight="1" spans="1:16">
      <c r="A13" s="17"/>
      <c r="B13" s="15" t="s">
        <v>53</v>
      </c>
      <c r="C13" s="16" t="s">
        <v>54</v>
      </c>
      <c r="D13" s="16" t="s">
        <v>55</v>
      </c>
      <c r="E13" s="17"/>
      <c r="F13" s="12" t="s">
        <v>21</v>
      </c>
      <c r="G13" s="11" t="s">
        <v>22</v>
      </c>
      <c r="H13" s="11" t="s">
        <v>23</v>
      </c>
      <c r="I13" s="14" t="s">
        <v>24</v>
      </c>
      <c r="J13" s="16">
        <v>15.714</v>
      </c>
      <c r="K13" s="11" t="s">
        <v>30</v>
      </c>
      <c r="L13" s="16">
        <v>26</v>
      </c>
      <c r="M13" s="16">
        <v>67</v>
      </c>
      <c r="N13" s="16">
        <v>67</v>
      </c>
      <c r="O13" s="11" t="s">
        <v>31</v>
      </c>
      <c r="P13" s="11" t="s">
        <v>56</v>
      </c>
    </row>
    <row r="14" s="4" customFormat="1" ht="80" customHeight="1" spans="1:16">
      <c r="A14" s="17"/>
      <c r="B14" s="15" t="s">
        <v>57</v>
      </c>
      <c r="C14" s="16" t="s">
        <v>58</v>
      </c>
      <c r="D14" s="16" t="s">
        <v>59</v>
      </c>
      <c r="E14" s="17"/>
      <c r="F14" s="12" t="s">
        <v>21</v>
      </c>
      <c r="G14" s="11" t="s">
        <v>22</v>
      </c>
      <c r="H14" s="11" t="s">
        <v>23</v>
      </c>
      <c r="I14" s="14" t="s">
        <v>24</v>
      </c>
      <c r="J14" s="16">
        <v>7.464</v>
      </c>
      <c r="K14" s="11" t="s">
        <v>30</v>
      </c>
      <c r="L14" s="16">
        <v>14</v>
      </c>
      <c r="M14" s="16">
        <v>27</v>
      </c>
      <c r="N14" s="16">
        <v>27</v>
      </c>
      <c r="O14" s="11" t="s">
        <v>31</v>
      </c>
      <c r="P14" s="11" t="s">
        <v>60</v>
      </c>
    </row>
    <row r="15" s="4" customFormat="1" ht="80" customHeight="1" spans="1:16">
      <c r="A15" s="17"/>
      <c r="B15" s="15" t="s">
        <v>61</v>
      </c>
      <c r="C15" s="16" t="s">
        <v>62</v>
      </c>
      <c r="D15" s="16" t="s">
        <v>63</v>
      </c>
      <c r="E15" s="17"/>
      <c r="F15" s="12" t="s">
        <v>21</v>
      </c>
      <c r="G15" s="11" t="s">
        <v>22</v>
      </c>
      <c r="H15" s="11" t="s">
        <v>23</v>
      </c>
      <c r="I15" s="14" t="s">
        <v>24</v>
      </c>
      <c r="J15" s="16">
        <v>10.275</v>
      </c>
      <c r="K15" s="11" t="s">
        <v>30</v>
      </c>
      <c r="L15" s="16">
        <v>20</v>
      </c>
      <c r="M15" s="16">
        <v>76</v>
      </c>
      <c r="N15" s="16">
        <v>76</v>
      </c>
      <c r="O15" s="11" t="s">
        <v>31</v>
      </c>
      <c r="P15" s="11" t="s">
        <v>64</v>
      </c>
    </row>
    <row r="16" s="4" customFormat="1" ht="80" customHeight="1" spans="1:16">
      <c r="A16" s="17"/>
      <c r="B16" s="15" t="s">
        <v>65</v>
      </c>
      <c r="C16" s="16" t="s">
        <v>66</v>
      </c>
      <c r="D16" s="16" t="s">
        <v>67</v>
      </c>
      <c r="E16" s="17"/>
      <c r="F16" s="12" t="s">
        <v>21</v>
      </c>
      <c r="G16" s="11" t="s">
        <v>22</v>
      </c>
      <c r="H16" s="11" t="s">
        <v>23</v>
      </c>
      <c r="I16" s="14" t="s">
        <v>24</v>
      </c>
      <c r="J16" s="16">
        <v>7.305</v>
      </c>
      <c r="K16" s="11" t="s">
        <v>30</v>
      </c>
      <c r="L16" s="16">
        <v>12</v>
      </c>
      <c r="M16" s="16">
        <v>58</v>
      </c>
      <c r="N16" s="16">
        <v>58</v>
      </c>
      <c r="O16" s="11" t="s">
        <v>31</v>
      </c>
      <c r="P16" s="11" t="s">
        <v>68</v>
      </c>
    </row>
    <row r="17" s="4" customFormat="1" ht="80" customHeight="1" spans="1:16">
      <c r="A17" s="17"/>
      <c r="B17" s="15" t="s">
        <v>69</v>
      </c>
      <c r="C17" s="16" t="s">
        <v>70</v>
      </c>
      <c r="D17" s="16" t="s">
        <v>71</v>
      </c>
      <c r="E17" s="17"/>
      <c r="F17" s="12" t="s">
        <v>21</v>
      </c>
      <c r="G17" s="11" t="s">
        <v>22</v>
      </c>
      <c r="H17" s="11" t="s">
        <v>23</v>
      </c>
      <c r="I17" s="14" t="s">
        <v>24</v>
      </c>
      <c r="J17" s="16">
        <v>10.923</v>
      </c>
      <c r="K17" s="11" t="s">
        <v>30</v>
      </c>
      <c r="L17" s="16">
        <v>22</v>
      </c>
      <c r="M17" s="16">
        <v>59</v>
      </c>
      <c r="N17" s="16">
        <v>59</v>
      </c>
      <c r="O17" s="11" t="s">
        <v>31</v>
      </c>
      <c r="P17" s="11" t="s">
        <v>72</v>
      </c>
    </row>
    <row r="18" s="5" customFormat="1" ht="80" customHeight="1" spans="1:16">
      <c r="A18" s="17"/>
      <c r="B18" s="15" t="s">
        <v>73</v>
      </c>
      <c r="C18" s="16" t="s">
        <v>74</v>
      </c>
      <c r="D18" s="16" t="s">
        <v>75</v>
      </c>
      <c r="E18" s="17"/>
      <c r="F18" s="12" t="s">
        <v>21</v>
      </c>
      <c r="G18" s="11" t="s">
        <v>22</v>
      </c>
      <c r="H18" s="11" t="s">
        <v>23</v>
      </c>
      <c r="I18" s="14" t="s">
        <v>24</v>
      </c>
      <c r="J18" s="16">
        <v>7.221</v>
      </c>
      <c r="K18" s="11" t="s">
        <v>30</v>
      </c>
      <c r="L18" s="16">
        <v>17</v>
      </c>
      <c r="M18" s="16">
        <v>55</v>
      </c>
      <c r="N18" s="16">
        <v>55</v>
      </c>
      <c r="O18" s="11" t="s">
        <v>31</v>
      </c>
      <c r="P18" s="11" t="s">
        <v>76</v>
      </c>
    </row>
    <row r="19" s="5" customFormat="1" ht="80" customHeight="1" spans="1:16">
      <c r="A19" s="17"/>
      <c r="B19" s="15" t="s">
        <v>77</v>
      </c>
      <c r="C19" s="16" t="s">
        <v>78</v>
      </c>
      <c r="D19" s="16" t="s">
        <v>79</v>
      </c>
      <c r="E19" s="17"/>
      <c r="F19" s="12" t="s">
        <v>21</v>
      </c>
      <c r="G19" s="11" t="s">
        <v>22</v>
      </c>
      <c r="H19" s="11" t="s">
        <v>23</v>
      </c>
      <c r="I19" s="14" t="s">
        <v>24</v>
      </c>
      <c r="J19" s="16">
        <v>8.376</v>
      </c>
      <c r="K19" s="11" t="s">
        <v>30</v>
      </c>
      <c r="L19" s="16">
        <v>19</v>
      </c>
      <c r="M19" s="16">
        <v>98</v>
      </c>
      <c r="N19" s="16">
        <v>98</v>
      </c>
      <c r="O19" s="11" t="s">
        <v>31</v>
      </c>
      <c r="P19" s="11" t="s">
        <v>80</v>
      </c>
    </row>
    <row r="20" s="4" customFormat="1" ht="80" customHeight="1" spans="1:16">
      <c r="A20" s="17"/>
      <c r="B20" s="15" t="s">
        <v>81</v>
      </c>
      <c r="C20" s="16" t="s">
        <v>82</v>
      </c>
      <c r="D20" s="16" t="s">
        <v>83</v>
      </c>
      <c r="E20" s="17"/>
      <c r="F20" s="12" t="s">
        <v>21</v>
      </c>
      <c r="G20" s="11" t="s">
        <v>22</v>
      </c>
      <c r="H20" s="11" t="s">
        <v>23</v>
      </c>
      <c r="I20" s="14" t="s">
        <v>24</v>
      </c>
      <c r="J20" s="16">
        <v>4.467</v>
      </c>
      <c r="K20" s="11" t="s">
        <v>30</v>
      </c>
      <c r="L20" s="16">
        <v>8</v>
      </c>
      <c r="M20" s="16">
        <v>20</v>
      </c>
      <c r="N20" s="16">
        <v>20</v>
      </c>
      <c r="O20" s="11" t="s">
        <v>31</v>
      </c>
      <c r="P20" s="11" t="s">
        <v>84</v>
      </c>
    </row>
    <row r="21" s="5" customFormat="1" ht="80" customHeight="1" spans="1:16">
      <c r="A21" s="17"/>
      <c r="B21" s="15" t="s">
        <v>85</v>
      </c>
      <c r="C21" s="16" t="s">
        <v>86</v>
      </c>
      <c r="D21" s="16" t="s">
        <v>87</v>
      </c>
      <c r="E21" s="17"/>
      <c r="F21" s="12" t="s">
        <v>21</v>
      </c>
      <c r="G21" s="11" t="s">
        <v>22</v>
      </c>
      <c r="H21" s="11" t="s">
        <v>23</v>
      </c>
      <c r="I21" s="14" t="s">
        <v>24</v>
      </c>
      <c r="J21" s="16">
        <v>3.12</v>
      </c>
      <c r="K21" s="11" t="s">
        <v>30</v>
      </c>
      <c r="L21" s="16">
        <v>10</v>
      </c>
      <c r="M21" s="16">
        <v>26</v>
      </c>
      <c r="N21" s="16">
        <v>26</v>
      </c>
      <c r="O21" s="11" t="s">
        <v>31</v>
      </c>
      <c r="P21" s="11" t="s">
        <v>88</v>
      </c>
    </row>
    <row r="22" s="5" customFormat="1" ht="80" customHeight="1" spans="1:16">
      <c r="A22" s="17"/>
      <c r="B22" s="15" t="s">
        <v>89</v>
      </c>
      <c r="C22" s="16" t="s">
        <v>90</v>
      </c>
      <c r="D22" s="16" t="s">
        <v>91</v>
      </c>
      <c r="E22" s="17"/>
      <c r="F22" s="12" t="s">
        <v>21</v>
      </c>
      <c r="G22" s="11" t="s">
        <v>22</v>
      </c>
      <c r="H22" s="11" t="s">
        <v>23</v>
      </c>
      <c r="I22" s="14" t="s">
        <v>24</v>
      </c>
      <c r="J22" s="16">
        <v>6.648</v>
      </c>
      <c r="K22" s="11" t="s">
        <v>30</v>
      </c>
      <c r="L22" s="16">
        <v>13</v>
      </c>
      <c r="M22" s="16">
        <v>46</v>
      </c>
      <c r="N22" s="16">
        <v>46</v>
      </c>
      <c r="O22" s="11" t="s">
        <v>31</v>
      </c>
      <c r="P22" s="11" t="s">
        <v>92</v>
      </c>
    </row>
    <row r="23" s="5" customFormat="1" ht="80" customHeight="1" spans="1:16">
      <c r="A23" s="17"/>
      <c r="B23" s="15" t="s">
        <v>93</v>
      </c>
      <c r="C23" s="16" t="s">
        <v>94</v>
      </c>
      <c r="D23" s="16" t="s">
        <v>95</v>
      </c>
      <c r="E23" s="17"/>
      <c r="F23" s="12" t="s">
        <v>21</v>
      </c>
      <c r="G23" s="11" t="s">
        <v>22</v>
      </c>
      <c r="H23" s="11" t="s">
        <v>23</v>
      </c>
      <c r="I23" s="14" t="s">
        <v>24</v>
      </c>
      <c r="J23" s="16">
        <v>9.192</v>
      </c>
      <c r="K23" s="11" t="s">
        <v>30</v>
      </c>
      <c r="L23" s="16">
        <v>19</v>
      </c>
      <c r="M23" s="16">
        <v>74</v>
      </c>
      <c r="N23" s="16">
        <v>74</v>
      </c>
      <c r="O23" s="11" t="s">
        <v>31</v>
      </c>
      <c r="P23" s="11" t="s">
        <v>96</v>
      </c>
    </row>
    <row r="24" s="5" customFormat="1" ht="80" customHeight="1" spans="1:16">
      <c r="A24" s="15" t="s">
        <v>97</v>
      </c>
      <c r="B24" s="18">
        <v>1</v>
      </c>
      <c r="C24" s="15" t="s">
        <v>98</v>
      </c>
      <c r="D24" s="18" t="s">
        <v>99</v>
      </c>
      <c r="E24" s="18"/>
      <c r="F24" s="18"/>
      <c r="G24" s="18"/>
      <c r="H24" s="18"/>
      <c r="I24" s="18"/>
      <c r="J24" s="18">
        <v>0.2</v>
      </c>
      <c r="K24" s="18"/>
      <c r="L24" s="20">
        <v>1</v>
      </c>
      <c r="M24" s="20">
        <v>4</v>
      </c>
      <c r="N24" s="18">
        <v>4</v>
      </c>
      <c r="O24" s="18"/>
      <c r="P24" s="18"/>
    </row>
    <row r="25" s="1" customFormat="1" ht="80" customHeight="1" spans="1:16">
      <c r="A25" s="17"/>
      <c r="B25" s="18" t="s">
        <v>100</v>
      </c>
      <c r="C25" s="15" t="s">
        <v>101</v>
      </c>
      <c r="D25" s="18" t="s">
        <v>51</v>
      </c>
      <c r="E25" s="18"/>
      <c r="F25" s="18"/>
      <c r="G25" s="18" t="s">
        <v>102</v>
      </c>
      <c r="H25" s="18" t="s">
        <v>23</v>
      </c>
      <c r="I25" s="18">
        <v>13772967778</v>
      </c>
      <c r="J25" s="18"/>
      <c r="K25" s="18" t="s">
        <v>30</v>
      </c>
      <c r="L25" s="18">
        <v>1</v>
      </c>
      <c r="M25" s="18">
        <v>4</v>
      </c>
      <c r="N25" s="18">
        <v>4</v>
      </c>
      <c r="O25" s="18" t="s">
        <v>103</v>
      </c>
      <c r="P25" s="21" t="s">
        <v>104</v>
      </c>
    </row>
    <row r="26" s="1" customFormat="1" ht="80" customHeight="1" spans="1:16">
      <c r="A26" s="14" t="s">
        <v>105</v>
      </c>
      <c r="B26" s="12"/>
      <c r="C26" s="18" t="s">
        <v>106</v>
      </c>
      <c r="D26" s="18" t="s">
        <v>107</v>
      </c>
      <c r="E26" s="11"/>
      <c r="F26" s="18" t="s">
        <v>108</v>
      </c>
      <c r="G26" s="18" t="s">
        <v>22</v>
      </c>
      <c r="H26" s="18" t="s">
        <v>23</v>
      </c>
      <c r="I26" s="18" t="s">
        <v>109</v>
      </c>
      <c r="J26" s="18">
        <v>127.26</v>
      </c>
      <c r="K26" s="11"/>
      <c r="L26" s="11"/>
      <c r="M26" s="18">
        <f>SUM(M27:M43)</f>
        <v>1649</v>
      </c>
      <c r="N26" s="18">
        <f>SUM(N27:N43)</f>
        <v>1649</v>
      </c>
      <c r="O26" s="18" t="s">
        <v>110</v>
      </c>
      <c r="P26" s="18" t="s">
        <v>111</v>
      </c>
    </row>
    <row r="27" s="1" customFormat="1" ht="80" customHeight="1" spans="1:16">
      <c r="A27" s="14"/>
      <c r="B27" s="15" t="s">
        <v>112</v>
      </c>
      <c r="C27" s="18" t="s">
        <v>113</v>
      </c>
      <c r="D27" s="18" t="s">
        <v>29</v>
      </c>
      <c r="E27" s="18">
        <v>17</v>
      </c>
      <c r="F27" s="18" t="s">
        <v>108</v>
      </c>
      <c r="G27" s="18" t="s">
        <v>22</v>
      </c>
      <c r="H27" s="18" t="s">
        <v>23</v>
      </c>
      <c r="I27" s="22" t="s">
        <v>109</v>
      </c>
      <c r="J27" s="18" t="s">
        <v>114</v>
      </c>
      <c r="K27" s="18" t="s">
        <v>115</v>
      </c>
      <c r="L27" s="18">
        <v>111</v>
      </c>
      <c r="M27" s="18">
        <v>140</v>
      </c>
      <c r="N27" s="18">
        <v>140</v>
      </c>
      <c r="O27" s="18" t="s">
        <v>110</v>
      </c>
      <c r="P27" s="18" t="s">
        <v>116</v>
      </c>
    </row>
    <row r="28" s="1" customFormat="1" ht="80" customHeight="1" spans="1:16">
      <c r="A28" s="14"/>
      <c r="B28" s="15" t="s">
        <v>117</v>
      </c>
      <c r="C28" s="19" t="s">
        <v>118</v>
      </c>
      <c r="D28" s="18" t="s">
        <v>35</v>
      </c>
      <c r="E28" s="18">
        <v>9</v>
      </c>
      <c r="F28" s="18" t="s">
        <v>108</v>
      </c>
      <c r="G28" s="18" t="s">
        <v>22</v>
      </c>
      <c r="H28" s="18" t="s">
        <v>23</v>
      </c>
      <c r="I28" s="22" t="s">
        <v>109</v>
      </c>
      <c r="J28" s="18" t="s">
        <v>119</v>
      </c>
      <c r="K28" s="18" t="s">
        <v>115</v>
      </c>
      <c r="L28" s="18">
        <v>145</v>
      </c>
      <c r="M28" s="18">
        <v>161</v>
      </c>
      <c r="N28" s="18">
        <v>161</v>
      </c>
      <c r="O28" s="18" t="s">
        <v>110</v>
      </c>
      <c r="P28" s="19" t="s">
        <v>120</v>
      </c>
    </row>
    <row r="29" s="1" customFormat="1" ht="80" customHeight="1" spans="1:16">
      <c r="A29" s="14"/>
      <c r="B29" s="15" t="s">
        <v>121</v>
      </c>
      <c r="C29" s="19" t="s">
        <v>122</v>
      </c>
      <c r="D29" s="18" t="s">
        <v>39</v>
      </c>
      <c r="E29" s="18">
        <v>13</v>
      </c>
      <c r="F29" s="18" t="s">
        <v>108</v>
      </c>
      <c r="G29" s="18" t="s">
        <v>22</v>
      </c>
      <c r="H29" s="18" t="s">
        <v>23</v>
      </c>
      <c r="I29" s="22" t="s">
        <v>109</v>
      </c>
      <c r="J29" s="18" t="s">
        <v>123</v>
      </c>
      <c r="K29" s="18" t="s">
        <v>115</v>
      </c>
      <c r="L29" s="18">
        <v>31</v>
      </c>
      <c r="M29" s="18">
        <v>46</v>
      </c>
      <c r="N29" s="18">
        <v>46</v>
      </c>
      <c r="O29" s="18" t="s">
        <v>110</v>
      </c>
      <c r="P29" s="19" t="s">
        <v>124</v>
      </c>
    </row>
    <row r="30" s="1" customFormat="1" ht="80" customHeight="1" spans="1:16">
      <c r="A30" s="14"/>
      <c r="B30" s="15" t="s">
        <v>125</v>
      </c>
      <c r="C30" s="19" t="s">
        <v>126</v>
      </c>
      <c r="D30" s="18" t="s">
        <v>43</v>
      </c>
      <c r="E30" s="18">
        <v>10</v>
      </c>
      <c r="F30" s="18" t="s">
        <v>108</v>
      </c>
      <c r="G30" s="18" t="s">
        <v>22</v>
      </c>
      <c r="H30" s="18" t="s">
        <v>23</v>
      </c>
      <c r="I30" s="22" t="s">
        <v>109</v>
      </c>
      <c r="J30" s="18" t="s">
        <v>127</v>
      </c>
      <c r="K30" s="18" t="s">
        <v>115</v>
      </c>
      <c r="L30" s="18">
        <v>121</v>
      </c>
      <c r="M30" s="18">
        <v>142</v>
      </c>
      <c r="N30" s="18">
        <v>142</v>
      </c>
      <c r="O30" s="18" t="s">
        <v>110</v>
      </c>
      <c r="P30" s="19" t="s">
        <v>128</v>
      </c>
    </row>
    <row r="31" s="1" customFormat="1" ht="80" customHeight="1" spans="1:16">
      <c r="A31" s="14"/>
      <c r="B31" s="15" t="s">
        <v>129</v>
      </c>
      <c r="C31" s="19" t="s">
        <v>130</v>
      </c>
      <c r="D31" s="18" t="s">
        <v>47</v>
      </c>
      <c r="E31" s="18">
        <v>19</v>
      </c>
      <c r="F31" s="18" t="s">
        <v>108</v>
      </c>
      <c r="G31" s="18" t="s">
        <v>22</v>
      </c>
      <c r="H31" s="18" t="s">
        <v>23</v>
      </c>
      <c r="I31" s="22" t="s">
        <v>109</v>
      </c>
      <c r="J31" s="18" t="s">
        <v>131</v>
      </c>
      <c r="K31" s="18" t="s">
        <v>115</v>
      </c>
      <c r="L31" s="18">
        <v>110</v>
      </c>
      <c r="M31" s="18">
        <v>137</v>
      </c>
      <c r="N31" s="18">
        <v>137</v>
      </c>
      <c r="O31" s="18" t="s">
        <v>110</v>
      </c>
      <c r="P31" s="19" t="s">
        <v>132</v>
      </c>
    </row>
    <row r="32" s="1" customFormat="1" ht="80" customHeight="1" spans="1:16">
      <c r="A32" s="14"/>
      <c r="B32" s="15" t="s">
        <v>133</v>
      </c>
      <c r="C32" s="19" t="s">
        <v>134</v>
      </c>
      <c r="D32" s="18" t="s">
        <v>51</v>
      </c>
      <c r="E32" s="18">
        <v>8</v>
      </c>
      <c r="F32" s="18" t="s">
        <v>108</v>
      </c>
      <c r="G32" s="18" t="s">
        <v>22</v>
      </c>
      <c r="H32" s="18" t="s">
        <v>23</v>
      </c>
      <c r="I32" s="22" t="s">
        <v>109</v>
      </c>
      <c r="J32" s="18" t="s">
        <v>135</v>
      </c>
      <c r="K32" s="18" t="s">
        <v>115</v>
      </c>
      <c r="L32" s="18">
        <v>24</v>
      </c>
      <c r="M32" s="18">
        <v>34</v>
      </c>
      <c r="N32" s="18">
        <v>34</v>
      </c>
      <c r="O32" s="18" t="s">
        <v>110</v>
      </c>
      <c r="P32" s="19" t="s">
        <v>136</v>
      </c>
    </row>
    <row r="33" s="1" customFormat="1" ht="80" customHeight="1" spans="1:16">
      <c r="A33" s="14"/>
      <c r="B33" s="15" t="s">
        <v>137</v>
      </c>
      <c r="C33" s="19" t="s">
        <v>138</v>
      </c>
      <c r="D33" s="18" t="s">
        <v>55</v>
      </c>
      <c r="E33" s="18">
        <v>15</v>
      </c>
      <c r="F33" s="18" t="s">
        <v>108</v>
      </c>
      <c r="G33" s="18" t="s">
        <v>22</v>
      </c>
      <c r="H33" s="18" t="s">
        <v>23</v>
      </c>
      <c r="I33" s="22" t="s">
        <v>109</v>
      </c>
      <c r="J33" s="18" t="s">
        <v>139</v>
      </c>
      <c r="K33" s="18" t="s">
        <v>115</v>
      </c>
      <c r="L33" s="18">
        <v>64</v>
      </c>
      <c r="M33" s="18">
        <v>78</v>
      </c>
      <c r="N33" s="18">
        <v>78</v>
      </c>
      <c r="O33" s="18" t="s">
        <v>110</v>
      </c>
      <c r="P33" s="19" t="s">
        <v>140</v>
      </c>
    </row>
    <row r="34" s="1" customFormat="1" ht="80" customHeight="1" spans="1:16">
      <c r="A34" s="14"/>
      <c r="B34" s="15" t="s">
        <v>141</v>
      </c>
      <c r="C34" s="19" t="s">
        <v>142</v>
      </c>
      <c r="D34" s="18" t="s">
        <v>59</v>
      </c>
      <c r="E34" s="18">
        <v>11</v>
      </c>
      <c r="F34" s="18" t="s">
        <v>108</v>
      </c>
      <c r="G34" s="18" t="s">
        <v>22</v>
      </c>
      <c r="H34" s="18" t="s">
        <v>23</v>
      </c>
      <c r="I34" s="22" t="s">
        <v>109</v>
      </c>
      <c r="J34" s="18" t="s">
        <v>143</v>
      </c>
      <c r="K34" s="18" t="s">
        <v>115</v>
      </c>
      <c r="L34" s="18">
        <v>113</v>
      </c>
      <c r="M34" s="18">
        <v>146</v>
      </c>
      <c r="N34" s="18">
        <v>146</v>
      </c>
      <c r="O34" s="18" t="s">
        <v>110</v>
      </c>
      <c r="P34" s="19" t="s">
        <v>144</v>
      </c>
    </row>
    <row r="35" s="1" customFormat="1" ht="80" customHeight="1" spans="1:16">
      <c r="A35" s="14"/>
      <c r="B35" s="15" t="s">
        <v>145</v>
      </c>
      <c r="C35" s="19" t="s">
        <v>146</v>
      </c>
      <c r="D35" s="18" t="s">
        <v>63</v>
      </c>
      <c r="E35" s="18">
        <v>12</v>
      </c>
      <c r="F35" s="18" t="s">
        <v>108</v>
      </c>
      <c r="G35" s="18" t="s">
        <v>22</v>
      </c>
      <c r="H35" s="18" t="s">
        <v>23</v>
      </c>
      <c r="I35" s="22" t="s">
        <v>109</v>
      </c>
      <c r="J35" s="18" t="s">
        <v>147</v>
      </c>
      <c r="K35" s="18" t="s">
        <v>115</v>
      </c>
      <c r="L35" s="18">
        <v>138</v>
      </c>
      <c r="M35" s="18">
        <v>166</v>
      </c>
      <c r="N35" s="18">
        <v>166</v>
      </c>
      <c r="O35" s="18" t="s">
        <v>110</v>
      </c>
      <c r="P35" s="19" t="s">
        <v>148</v>
      </c>
    </row>
    <row r="36" s="1" customFormat="1" ht="80" customHeight="1" spans="1:16">
      <c r="A36" s="14"/>
      <c r="B36" s="15" t="s">
        <v>149</v>
      </c>
      <c r="C36" s="19" t="s">
        <v>150</v>
      </c>
      <c r="D36" s="18" t="s">
        <v>67</v>
      </c>
      <c r="E36" s="18">
        <v>9</v>
      </c>
      <c r="F36" s="18" t="s">
        <v>108</v>
      </c>
      <c r="G36" s="18" t="s">
        <v>22</v>
      </c>
      <c r="H36" s="18" t="s">
        <v>23</v>
      </c>
      <c r="I36" s="22" t="s">
        <v>109</v>
      </c>
      <c r="J36" s="18" t="s">
        <v>151</v>
      </c>
      <c r="K36" s="18" t="s">
        <v>115</v>
      </c>
      <c r="L36" s="18">
        <v>39</v>
      </c>
      <c r="M36" s="18">
        <v>52</v>
      </c>
      <c r="N36" s="18">
        <v>52</v>
      </c>
      <c r="O36" s="18" t="s">
        <v>110</v>
      </c>
      <c r="P36" s="19" t="s">
        <v>152</v>
      </c>
    </row>
    <row r="37" s="1" customFormat="1" ht="80" customHeight="1" spans="1:16">
      <c r="A37" s="14"/>
      <c r="B37" s="15" t="s">
        <v>153</v>
      </c>
      <c r="C37" s="19" t="s">
        <v>154</v>
      </c>
      <c r="D37" s="18" t="s">
        <v>71</v>
      </c>
      <c r="E37" s="18">
        <v>9</v>
      </c>
      <c r="F37" s="18" t="s">
        <v>108</v>
      </c>
      <c r="G37" s="18" t="s">
        <v>22</v>
      </c>
      <c r="H37" s="18" t="s">
        <v>23</v>
      </c>
      <c r="I37" s="22" t="s">
        <v>109</v>
      </c>
      <c r="J37" s="18" t="s">
        <v>155</v>
      </c>
      <c r="K37" s="18" t="s">
        <v>115</v>
      </c>
      <c r="L37" s="18">
        <v>56</v>
      </c>
      <c r="M37" s="18">
        <v>67</v>
      </c>
      <c r="N37" s="18">
        <v>67</v>
      </c>
      <c r="O37" s="18" t="s">
        <v>110</v>
      </c>
      <c r="P37" s="19" t="s">
        <v>156</v>
      </c>
    </row>
    <row r="38" s="1" customFormat="1" ht="80" customHeight="1" spans="1:16">
      <c r="A38" s="14"/>
      <c r="B38" s="15" t="s">
        <v>157</v>
      </c>
      <c r="C38" s="19" t="s">
        <v>158</v>
      </c>
      <c r="D38" s="18" t="s">
        <v>95</v>
      </c>
      <c r="E38" s="18">
        <v>7</v>
      </c>
      <c r="F38" s="18" t="s">
        <v>108</v>
      </c>
      <c r="G38" s="18" t="s">
        <v>22</v>
      </c>
      <c r="H38" s="18" t="s">
        <v>23</v>
      </c>
      <c r="I38" s="22" t="s">
        <v>109</v>
      </c>
      <c r="J38" s="18" t="s">
        <v>159</v>
      </c>
      <c r="K38" s="18" t="s">
        <v>115</v>
      </c>
      <c r="L38" s="18">
        <v>58</v>
      </c>
      <c r="M38" s="18">
        <v>67</v>
      </c>
      <c r="N38" s="18">
        <v>67</v>
      </c>
      <c r="O38" s="18" t="s">
        <v>110</v>
      </c>
      <c r="P38" s="19" t="s">
        <v>156</v>
      </c>
    </row>
    <row r="39" s="1" customFormat="1" ht="80" customHeight="1" spans="1:16">
      <c r="A39" s="14"/>
      <c r="B39" s="15" t="s">
        <v>160</v>
      </c>
      <c r="C39" s="19" t="s">
        <v>161</v>
      </c>
      <c r="D39" s="18" t="s">
        <v>75</v>
      </c>
      <c r="E39" s="18">
        <v>12</v>
      </c>
      <c r="F39" s="18" t="s">
        <v>108</v>
      </c>
      <c r="G39" s="18" t="s">
        <v>22</v>
      </c>
      <c r="H39" s="18" t="s">
        <v>23</v>
      </c>
      <c r="I39" s="22" t="s">
        <v>109</v>
      </c>
      <c r="J39" s="18" t="s">
        <v>162</v>
      </c>
      <c r="K39" s="18" t="s">
        <v>115</v>
      </c>
      <c r="L39" s="18">
        <v>74</v>
      </c>
      <c r="M39" s="18">
        <v>88</v>
      </c>
      <c r="N39" s="18">
        <v>88</v>
      </c>
      <c r="O39" s="18" t="s">
        <v>110</v>
      </c>
      <c r="P39" s="19" t="s">
        <v>163</v>
      </c>
    </row>
    <row r="40" s="1" customFormat="1" ht="80" customHeight="1" spans="1:16">
      <c r="A40" s="14"/>
      <c r="B40" s="15" t="s">
        <v>164</v>
      </c>
      <c r="C40" s="19" t="s">
        <v>165</v>
      </c>
      <c r="D40" s="18" t="s">
        <v>79</v>
      </c>
      <c r="E40" s="18">
        <v>13</v>
      </c>
      <c r="F40" s="18" t="s">
        <v>108</v>
      </c>
      <c r="G40" s="18" t="s">
        <v>22</v>
      </c>
      <c r="H40" s="18" t="s">
        <v>23</v>
      </c>
      <c r="I40" s="22" t="s">
        <v>109</v>
      </c>
      <c r="J40" s="18" t="s">
        <v>166</v>
      </c>
      <c r="K40" s="18" t="s">
        <v>115</v>
      </c>
      <c r="L40" s="18">
        <v>34</v>
      </c>
      <c r="M40" s="18">
        <v>46</v>
      </c>
      <c r="N40" s="18">
        <v>46</v>
      </c>
      <c r="O40" s="18" t="s">
        <v>110</v>
      </c>
      <c r="P40" s="19" t="s">
        <v>124</v>
      </c>
    </row>
    <row r="41" s="1" customFormat="1" ht="80" customHeight="1" spans="1:16">
      <c r="A41" s="14"/>
      <c r="B41" s="15" t="s">
        <v>167</v>
      </c>
      <c r="C41" s="19" t="s">
        <v>168</v>
      </c>
      <c r="D41" s="18" t="s">
        <v>83</v>
      </c>
      <c r="E41" s="18">
        <v>11</v>
      </c>
      <c r="F41" s="18" t="s">
        <v>108</v>
      </c>
      <c r="G41" s="18" t="s">
        <v>22</v>
      </c>
      <c r="H41" s="18" t="s">
        <v>23</v>
      </c>
      <c r="I41" s="22" t="s">
        <v>109</v>
      </c>
      <c r="J41" s="18" t="s">
        <v>169</v>
      </c>
      <c r="K41" s="18" t="s">
        <v>115</v>
      </c>
      <c r="L41" s="18">
        <v>79</v>
      </c>
      <c r="M41" s="18">
        <v>100</v>
      </c>
      <c r="N41" s="18">
        <v>100</v>
      </c>
      <c r="O41" s="18" t="s">
        <v>110</v>
      </c>
      <c r="P41" s="19" t="s">
        <v>170</v>
      </c>
    </row>
    <row r="42" s="1" customFormat="1" ht="80" customHeight="1" spans="1:16">
      <c r="A42" s="14"/>
      <c r="B42" s="15" t="s">
        <v>171</v>
      </c>
      <c r="C42" s="19" t="s">
        <v>172</v>
      </c>
      <c r="D42" s="18" t="s">
        <v>87</v>
      </c>
      <c r="E42" s="18">
        <v>9</v>
      </c>
      <c r="F42" s="18" t="s">
        <v>108</v>
      </c>
      <c r="G42" s="18" t="s">
        <v>22</v>
      </c>
      <c r="H42" s="18" t="s">
        <v>23</v>
      </c>
      <c r="I42" s="22" t="s">
        <v>109</v>
      </c>
      <c r="J42" s="18" t="s">
        <v>173</v>
      </c>
      <c r="K42" s="18" t="s">
        <v>115</v>
      </c>
      <c r="L42" s="18">
        <v>53</v>
      </c>
      <c r="M42" s="18">
        <v>67</v>
      </c>
      <c r="N42" s="18">
        <v>67</v>
      </c>
      <c r="O42" s="18" t="s">
        <v>110</v>
      </c>
      <c r="P42" s="19" t="s">
        <v>156</v>
      </c>
    </row>
    <row r="43" s="1" customFormat="1" ht="80" customHeight="1" spans="1:16">
      <c r="A43" s="14"/>
      <c r="B43" s="15" t="s">
        <v>174</v>
      </c>
      <c r="C43" s="19" t="s">
        <v>175</v>
      </c>
      <c r="D43" s="18" t="s">
        <v>91</v>
      </c>
      <c r="E43" s="18">
        <v>13</v>
      </c>
      <c r="F43" s="18" t="s">
        <v>108</v>
      </c>
      <c r="G43" s="18" t="s">
        <v>22</v>
      </c>
      <c r="H43" s="18" t="s">
        <v>23</v>
      </c>
      <c r="I43" s="22" t="s">
        <v>109</v>
      </c>
      <c r="J43" s="18" t="s">
        <v>176</v>
      </c>
      <c r="K43" s="18" t="s">
        <v>115</v>
      </c>
      <c r="L43" s="18">
        <v>94</v>
      </c>
      <c r="M43" s="18">
        <v>112</v>
      </c>
      <c r="N43" s="18">
        <v>112</v>
      </c>
      <c r="O43" s="18" t="s">
        <v>110</v>
      </c>
      <c r="P43" s="19" t="s">
        <v>177</v>
      </c>
    </row>
  </sheetData>
  <mergeCells count="17">
    <mergeCell ref="A1:P1"/>
    <mergeCell ref="D2:E2"/>
    <mergeCell ref="A2:A4"/>
    <mergeCell ref="B2:B4"/>
    <mergeCell ref="C2:C4"/>
    <mergeCell ref="D3:D4"/>
    <mergeCell ref="E3:E4"/>
    <mergeCell ref="F2:F4"/>
    <mergeCell ref="G2:G4"/>
    <mergeCell ref="H2:H4"/>
    <mergeCell ref="I2:I4"/>
    <mergeCell ref="J3:J4"/>
    <mergeCell ref="K2:K4"/>
    <mergeCell ref="N2:N4"/>
    <mergeCell ref="O2:O4"/>
    <mergeCell ref="P2:P4"/>
    <mergeCell ref="L2:M3"/>
  </mergeCells>
  <dataValidations count="2">
    <dataValidation type="list" allowBlank="1" showInputMessage="1" showErrorMessage="1" sqref="K1 F24 K24 F25 K25 F26 K26 K27 K7:K23 K28:K43 K44:K1048576">
      <formula1>#REF!</formula1>
    </dataValidation>
    <dataValidation allowBlank="1" showInputMessage="1" showErrorMessage="1" sqref="F27:F4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彬彬凌天下</cp:lastModifiedBy>
  <dcterms:created xsi:type="dcterms:W3CDTF">2020-11-30T02:10:00Z</dcterms:created>
  <dcterms:modified xsi:type="dcterms:W3CDTF">2020-11-30T02:26:10Z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