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<sst xmlns="http://schemas.openxmlformats.org/spreadsheetml/2006/main" count="156" uniqueCount="101">
  <si>
    <t>附件一</t>
  </si>
  <si>
    <t>紫阳县社区工厂相关补贴情况统计表</t>
  </si>
  <si>
    <t>单位：万元</t>
  </si>
  <si>
    <t>社区工厂
名称</t>
  </si>
  <si>
    <t>法人</t>
  </si>
  <si>
    <t>项目类型</t>
  </si>
  <si>
    <t>联系电话</t>
  </si>
  <si>
    <t>工厂地址</t>
  </si>
  <si>
    <t>产值</t>
  </si>
  <si>
    <t>带动就业及政策扶持情况</t>
  </si>
  <si>
    <t>备注</t>
  </si>
  <si>
    <t>小计</t>
  </si>
  <si>
    <t>带动就业人数</t>
  </si>
  <si>
    <t>带动贫困劳动力就业人数</t>
  </si>
  <si>
    <t>兑现一次性岗位补贴（万元）</t>
  </si>
  <si>
    <t>兑现租赁费、水电费补贴（万元）</t>
  </si>
  <si>
    <t>安康爱富宝工艺品有限公司</t>
  </si>
  <si>
    <t>何宏林</t>
  </si>
  <si>
    <t>毛绒玩具</t>
  </si>
  <si>
    <t>紫阳县双桥镇街道</t>
  </si>
  <si>
    <t>紫阳县仁华电器有限公司</t>
  </si>
  <si>
    <t>谢世界</t>
  </si>
  <si>
    <t>电器配件</t>
  </si>
  <si>
    <t>紫阳县高桥镇双龙村五组</t>
  </si>
  <si>
    <t>合计</t>
  </si>
  <si>
    <t>附件二</t>
  </si>
  <si>
    <t>紫阳县社区工厂吸纳贫困劳动力人员花名册</t>
  </si>
  <si>
    <t>紫阳县仁华电器有限公司、安康爱富宝工艺品有限公司</t>
  </si>
  <si>
    <t>序号</t>
  </si>
  <si>
    <t>姓名</t>
  </si>
  <si>
    <t>性别</t>
  </si>
  <si>
    <t>年龄</t>
  </si>
  <si>
    <t>身份证号</t>
  </si>
  <si>
    <t>家庭住址</t>
  </si>
  <si>
    <t>社区工厂名称</t>
  </si>
  <si>
    <t>夏臣方</t>
  </si>
  <si>
    <t>女</t>
  </si>
  <si>
    <t>612425********4643</t>
  </si>
  <si>
    <t>紫阳县高桥镇何家堡村1组</t>
  </si>
  <si>
    <t>赵祖伟</t>
  </si>
  <si>
    <t>男</t>
  </si>
  <si>
    <t>612425********4835</t>
  </si>
  <si>
    <t>紫阳县芭蕉乡天生桥村1组</t>
  </si>
  <si>
    <t>夏圣友</t>
  </si>
  <si>
    <t>612425********4638</t>
  </si>
  <si>
    <t>紫阳县高桥镇何家堡村2组</t>
  </si>
  <si>
    <t>翁刚勇</t>
  </si>
  <si>
    <t>612425********4551</t>
  </si>
  <si>
    <t>紫阳县高桥镇双龙村7组</t>
  </si>
  <si>
    <t>谢世富</t>
  </si>
  <si>
    <t>612425********4559</t>
  </si>
  <si>
    <t>谢世聪</t>
  </si>
  <si>
    <t>612425********484X</t>
  </si>
  <si>
    <t>潘开学</t>
  </si>
  <si>
    <t>61242********4615</t>
  </si>
  <si>
    <t>紫阳县高桥镇裴坝村1组</t>
  </si>
  <si>
    <t>谢世琼</t>
  </si>
  <si>
    <t>612425********4563</t>
  </si>
  <si>
    <t>任义学</t>
  </si>
  <si>
    <t>612425********5631</t>
  </si>
  <si>
    <t>紫阳县苗河乡常湾村4组</t>
  </si>
  <si>
    <t>宋金东</t>
  </si>
  <si>
    <t>612425********4646</t>
  </si>
  <si>
    <t>紫阳县高桥镇何家堡村4组</t>
  </si>
  <si>
    <t>张高荣</t>
  </si>
  <si>
    <t>612425********4568</t>
  </si>
  <si>
    <t>紫阳县高桥镇双龙村8组</t>
  </si>
  <si>
    <t>翁刚琴</t>
  </si>
  <si>
    <t>612425********4564</t>
  </si>
  <si>
    <t>宋世梅</t>
  </si>
  <si>
    <t>612425********5665</t>
  </si>
  <si>
    <t>紫阳县高桥镇深磨村1组</t>
  </si>
  <si>
    <t>张永秀</t>
  </si>
  <si>
    <t>612425********4724</t>
  </si>
  <si>
    <t>紫阳县双桥镇常湾村四组</t>
  </si>
  <si>
    <t>田先林</t>
  </si>
  <si>
    <t>612425********4644</t>
  </si>
  <si>
    <t>谢世才</t>
  </si>
  <si>
    <t>612425********4553</t>
  </si>
  <si>
    <t>谢世豪</t>
  </si>
  <si>
    <t>612425********4554</t>
  </si>
  <si>
    <t>庞西朋</t>
  </si>
  <si>
    <t>612425********4610</t>
  </si>
  <si>
    <t>毛良香</t>
  </si>
  <si>
    <t>612425********5442</t>
  </si>
  <si>
    <t>双桥镇六河村三组</t>
  </si>
  <si>
    <t>朱忠香</t>
  </si>
  <si>
    <t>612425********5226</t>
  </si>
  <si>
    <t>双桥镇双河村四村</t>
  </si>
  <si>
    <t>熊正银</t>
  </si>
  <si>
    <t>612425********5429</t>
  </si>
  <si>
    <t>双桥镇双桥六河村</t>
  </si>
  <si>
    <t>李孝琴</t>
  </si>
  <si>
    <t>612425********5540</t>
  </si>
  <si>
    <t>双桥镇庄房村一组</t>
  </si>
  <si>
    <t>姜言秋</t>
  </si>
  <si>
    <t>612425********5545</t>
  </si>
  <si>
    <t>双桥镇双河村三组</t>
  </si>
  <si>
    <t>胡忠春</t>
  </si>
  <si>
    <t>612425********5546</t>
  </si>
  <si>
    <t>双桥镇庄房村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</si>
</sst>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name val="仿宋"/>
      <family val="3"/>
      <charset val="134"/>
    </font>
    <font>
      <b/>
      <sz val="2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18" borderId="12" applyNumberFormat="0" applyAlignment="0" applyProtection="0">
      <alignment vertical="center"/>
    </xf>
    <xf numFmtId="0" fontId="33" fillId="18" borderId="7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6" fillId="0" borderId="2" xfId="51" applyFont="1" applyBorder="1" applyAlignment="1">
      <alignment horizontal="center" vertical="center"/>
    </xf>
    <xf numFmtId="0" fontId="7" fillId="0" borderId="2" xfId="51" applyFont="1" applyBorder="1" applyAlignment="1">
      <alignment horizontal="center" vertical="center"/>
    </xf>
    <xf numFmtId="49" fontId="6" fillId="0" borderId="2" xfId="51" applyNumberFormat="1" applyFont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5" fillId="0" borderId="2" xfId="50" applyNumberFormat="1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49" fontId="6" fillId="0" borderId="2" xfId="49" applyNumberFormat="1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9" fontId="5" fillId="0" borderId="2" xfId="5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K18" sqref="K18"/>
    </sheetView>
  </sheetViews>
  <sheetFormatPr defaultColWidth="9" defaultRowHeight="14.25" outlineLevelRow="7"/>
  <cols>
    <col min="1" max="1" width="15.2166666666667" style="1" customWidth="1"/>
    <col min="2" max="3" width="9" style="1"/>
    <col min="4" max="4" width="12.9916666666667" style="1" customWidth="1"/>
    <col min="5" max="5" width="13.5" style="1" customWidth="1"/>
    <col min="6" max="6" width="9" style="1"/>
    <col min="7" max="7" width="9.25" style="1"/>
    <col min="8" max="9" width="9" style="1"/>
    <col min="10" max="10" width="11.225" style="1" customWidth="1"/>
    <col min="11" max="11" width="12.125" style="1" customWidth="1"/>
    <col min="12" max="12" width="11.0333333333333" style="1" customWidth="1"/>
    <col min="13" max="16384" width="9" style="1"/>
  </cols>
  <sheetData>
    <row r="1" s="1" customFormat="1" ht="23" customHeight="1" spans="1:1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="1" customFormat="1" ht="27" spans="1:1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1" customFormat="1" ht="28.5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40" t="s">
        <v>2</v>
      </c>
      <c r="L3" s="31"/>
    </row>
    <row r="4" s="1" customFormat="1" ht="24" customHeight="1" spans="1:12">
      <c r="A4" s="32" t="s">
        <v>3</v>
      </c>
      <c r="B4" s="32" t="s">
        <v>4</v>
      </c>
      <c r="C4" s="32" t="s">
        <v>5</v>
      </c>
      <c r="D4" s="32" t="s">
        <v>6</v>
      </c>
      <c r="E4" s="32" t="s">
        <v>7</v>
      </c>
      <c r="F4" s="32" t="s">
        <v>8</v>
      </c>
      <c r="G4" s="32" t="s">
        <v>9</v>
      </c>
      <c r="H4" s="32"/>
      <c r="I4" s="32"/>
      <c r="J4" s="32"/>
      <c r="K4" s="32"/>
      <c r="L4" s="32" t="s">
        <v>10</v>
      </c>
    </row>
    <row r="5" s="1" customFormat="1" ht="54" spans="1:12">
      <c r="A5" s="32"/>
      <c r="B5" s="32"/>
      <c r="C5" s="32"/>
      <c r="D5" s="32"/>
      <c r="E5" s="32"/>
      <c r="F5" s="32"/>
      <c r="G5" s="32" t="s">
        <v>11</v>
      </c>
      <c r="H5" s="32" t="s">
        <v>12</v>
      </c>
      <c r="I5" s="32" t="s">
        <v>13</v>
      </c>
      <c r="J5" s="32" t="s">
        <v>14</v>
      </c>
      <c r="K5" s="32" t="s">
        <v>15</v>
      </c>
      <c r="L5" s="32"/>
    </row>
    <row r="6" s="1" customFormat="1" ht="65" customHeight="1" spans="1:12">
      <c r="A6" s="33" t="s">
        <v>16</v>
      </c>
      <c r="B6" s="33" t="s">
        <v>17</v>
      </c>
      <c r="C6" s="33" t="s">
        <v>18</v>
      </c>
      <c r="D6" s="34">
        <v>13365135988</v>
      </c>
      <c r="E6" s="33" t="s">
        <v>19</v>
      </c>
      <c r="F6" s="33">
        <v>600</v>
      </c>
      <c r="G6" s="35">
        <f>K6+J6</f>
        <v>1.68828</v>
      </c>
      <c r="H6" s="33">
        <v>17</v>
      </c>
      <c r="I6" s="33">
        <v>6</v>
      </c>
      <c r="J6" s="35">
        <v>0.6</v>
      </c>
      <c r="K6" s="33">
        <v>1.08828</v>
      </c>
      <c r="L6" s="41"/>
    </row>
    <row r="7" s="1" customFormat="1" ht="57" customHeight="1" spans="1:12">
      <c r="A7" s="33" t="s">
        <v>20</v>
      </c>
      <c r="B7" s="33" t="s">
        <v>21</v>
      </c>
      <c r="C7" s="33" t="s">
        <v>22</v>
      </c>
      <c r="D7" s="34">
        <v>13420812421</v>
      </c>
      <c r="E7" s="33" t="s">
        <v>23</v>
      </c>
      <c r="F7" s="33">
        <v>2000</v>
      </c>
      <c r="G7" s="35">
        <f>K7+J7</f>
        <v>4.2864</v>
      </c>
      <c r="H7" s="33">
        <v>32</v>
      </c>
      <c r="I7" s="33">
        <v>19</v>
      </c>
      <c r="J7" s="35">
        <v>1.8</v>
      </c>
      <c r="K7" s="33">
        <v>2.4864</v>
      </c>
      <c r="L7" s="41"/>
    </row>
    <row r="8" s="1" customFormat="1" ht="51" customHeight="1" spans="1:12">
      <c r="A8" s="36" t="s">
        <v>24</v>
      </c>
      <c r="B8" s="37"/>
      <c r="C8" s="37"/>
      <c r="D8" s="37"/>
      <c r="E8" s="37"/>
      <c r="F8" s="38"/>
      <c r="G8" s="35">
        <f>J8+K8</f>
        <v>5.97468</v>
      </c>
      <c r="H8" s="39">
        <f>SUM(H6:H7)</f>
        <v>49</v>
      </c>
      <c r="I8" s="39">
        <f>SUM(I6:I7)</f>
        <v>25</v>
      </c>
      <c r="J8" s="39">
        <f>SUM(J6:J7)</f>
        <v>2.4</v>
      </c>
      <c r="K8" s="39">
        <f>SUM(K6+K7)</f>
        <v>3.57468</v>
      </c>
      <c r="L8" s="41"/>
    </row>
  </sheetData>
  <mergeCells count="10">
    <mergeCell ref="A2:L2"/>
    <mergeCell ref="G4:K4"/>
    <mergeCell ref="A8:F8"/>
    <mergeCell ref="A4:A5"/>
    <mergeCell ref="B4:B5"/>
    <mergeCell ref="C4:C5"/>
    <mergeCell ref="D4:D5"/>
    <mergeCell ref="E4:E5"/>
    <mergeCell ref="F4:F5"/>
    <mergeCell ref="L4:L5"/>
  </mergeCells>
  <pageMargins left="0.904861111111111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F23" sqref="F23"/>
    </sheetView>
  </sheetViews>
  <sheetFormatPr defaultColWidth="9" defaultRowHeight="14.25" outlineLevelCol="7"/>
  <cols>
    <col min="1" max="1" width="6.875" style="1" customWidth="1"/>
    <col min="2" max="2" width="10.625" style="1" customWidth="1"/>
    <col min="3" max="3" width="6.5" style="1" customWidth="1"/>
    <col min="4" max="4" width="6.625" style="1" customWidth="1"/>
    <col min="5" max="5" width="22.25" style="1" customWidth="1"/>
    <col min="6" max="6" width="28.625" style="1" customWidth="1"/>
    <col min="7" max="7" width="26.875" style="1" customWidth="1"/>
    <col min="8" max="8" width="12.625" style="1" customWidth="1"/>
    <col min="9" max="16384" width="9" style="1"/>
  </cols>
  <sheetData>
    <row r="1" s="1" customFormat="1" ht="30" customHeight="1" spans="1:7">
      <c r="A1" s="2" t="s">
        <v>25</v>
      </c>
      <c r="B1" s="3"/>
      <c r="C1" s="3"/>
      <c r="D1" s="3"/>
      <c r="E1" s="3"/>
      <c r="F1" s="3"/>
      <c r="G1" s="3"/>
    </row>
    <row r="2" s="1" customFormat="1" ht="63" customHeight="1" spans="1:8">
      <c r="A2" s="4" t="s">
        <v>26</v>
      </c>
      <c r="B2" s="4"/>
      <c r="C2" s="4"/>
      <c r="D2" s="4"/>
      <c r="E2" s="4"/>
      <c r="F2" s="4"/>
      <c r="G2" s="4"/>
      <c r="H2" s="4"/>
    </row>
    <row r="3" s="1" customFormat="1" ht="20" customHeight="1" spans="1:7">
      <c r="A3" s="5" t="s">
        <v>27</v>
      </c>
      <c r="B3" s="5"/>
      <c r="C3" s="5"/>
      <c r="D3" s="5"/>
      <c r="E3" s="5"/>
      <c r="F3" s="5"/>
      <c r="G3" s="5"/>
    </row>
    <row r="4" s="1" customFormat="1" ht="10" customHeight="1" spans="1:7">
      <c r="A4" s="5"/>
      <c r="B4" s="5"/>
      <c r="C4" s="5"/>
      <c r="D4" s="5"/>
      <c r="E4" s="5"/>
      <c r="F4" s="5"/>
      <c r="G4" s="5"/>
    </row>
    <row r="5" s="1" customFormat="1" ht="30" customHeight="1" spans="1:8">
      <c r="A5" s="6" t="s">
        <v>28</v>
      </c>
      <c r="B5" s="7" t="s">
        <v>29</v>
      </c>
      <c r="C5" s="8" t="s">
        <v>30</v>
      </c>
      <c r="D5" s="8" t="s">
        <v>31</v>
      </c>
      <c r="E5" s="9" t="s">
        <v>32</v>
      </c>
      <c r="F5" s="10" t="s">
        <v>33</v>
      </c>
      <c r="G5" s="8" t="s">
        <v>34</v>
      </c>
      <c r="H5" s="6" t="s">
        <v>10</v>
      </c>
    </row>
    <row r="6" s="1" customFormat="1" ht="30" customHeight="1" spans="1:8">
      <c r="A6" s="8">
        <v>1</v>
      </c>
      <c r="B6" s="11" t="s">
        <v>35</v>
      </c>
      <c r="C6" s="12" t="s">
        <v>36</v>
      </c>
      <c r="D6" s="13">
        <v>40</v>
      </c>
      <c r="E6" s="14" t="s">
        <v>37</v>
      </c>
      <c r="F6" s="15" t="s">
        <v>38</v>
      </c>
      <c r="G6" s="16" t="s">
        <v>20</v>
      </c>
      <c r="H6" s="17"/>
    </row>
    <row r="7" s="1" customFormat="1" ht="30" customHeight="1" spans="1:8">
      <c r="A7" s="8">
        <v>2</v>
      </c>
      <c r="B7" s="15" t="s">
        <v>39</v>
      </c>
      <c r="C7" s="15" t="s">
        <v>40</v>
      </c>
      <c r="D7" s="16">
        <v>45</v>
      </c>
      <c r="E7" s="18" t="s">
        <v>41</v>
      </c>
      <c r="F7" s="15" t="s">
        <v>42</v>
      </c>
      <c r="G7" s="16" t="s">
        <v>20</v>
      </c>
      <c r="H7" s="17"/>
    </row>
    <row r="8" s="1" customFormat="1" ht="30" customHeight="1" spans="1:8">
      <c r="A8" s="8">
        <v>3</v>
      </c>
      <c r="B8" s="15" t="s">
        <v>43</v>
      </c>
      <c r="C8" s="15" t="s">
        <v>40</v>
      </c>
      <c r="D8" s="16">
        <v>38</v>
      </c>
      <c r="E8" s="18" t="s">
        <v>44</v>
      </c>
      <c r="F8" s="15" t="s">
        <v>45</v>
      </c>
      <c r="G8" s="16" t="s">
        <v>20</v>
      </c>
      <c r="H8" s="17"/>
    </row>
    <row r="9" s="1" customFormat="1" ht="30" customHeight="1" spans="1:8">
      <c r="A9" s="8">
        <v>4</v>
      </c>
      <c r="B9" s="15" t="s">
        <v>46</v>
      </c>
      <c r="C9" s="15" t="s">
        <v>40</v>
      </c>
      <c r="D9" s="16">
        <v>44</v>
      </c>
      <c r="E9" s="18" t="s">
        <v>47</v>
      </c>
      <c r="F9" s="15" t="s">
        <v>48</v>
      </c>
      <c r="G9" s="16" t="s">
        <v>20</v>
      </c>
      <c r="H9" s="17"/>
    </row>
    <row r="10" s="1" customFormat="1" ht="30" customHeight="1" spans="1:8">
      <c r="A10" s="8">
        <v>5</v>
      </c>
      <c r="B10" s="15" t="s">
        <v>49</v>
      </c>
      <c r="C10" s="15" t="s">
        <v>40</v>
      </c>
      <c r="D10" s="16">
        <v>35</v>
      </c>
      <c r="E10" s="18" t="s">
        <v>50</v>
      </c>
      <c r="F10" s="15" t="s">
        <v>48</v>
      </c>
      <c r="G10" s="16" t="s">
        <v>20</v>
      </c>
      <c r="H10" s="17"/>
    </row>
    <row r="11" s="1" customFormat="1" ht="30" customHeight="1" spans="1:8">
      <c r="A11" s="8">
        <v>6</v>
      </c>
      <c r="B11" s="15" t="s">
        <v>51</v>
      </c>
      <c r="C11" s="15" t="s">
        <v>36</v>
      </c>
      <c r="D11" s="16">
        <v>46</v>
      </c>
      <c r="E11" s="18" t="s">
        <v>52</v>
      </c>
      <c r="F11" s="15" t="s">
        <v>42</v>
      </c>
      <c r="G11" s="16" t="s">
        <v>20</v>
      </c>
      <c r="H11" s="17"/>
    </row>
    <row r="12" s="1" customFormat="1" ht="30" customHeight="1" spans="1:8">
      <c r="A12" s="8">
        <v>7</v>
      </c>
      <c r="B12" s="15" t="s">
        <v>53</v>
      </c>
      <c r="C12" s="15" t="s">
        <v>40</v>
      </c>
      <c r="D12" s="16">
        <v>62</v>
      </c>
      <c r="E12" s="18" t="s">
        <v>54</v>
      </c>
      <c r="F12" s="15" t="s">
        <v>55</v>
      </c>
      <c r="G12" s="16" t="s">
        <v>20</v>
      </c>
      <c r="H12" s="17"/>
    </row>
    <row r="13" s="1" customFormat="1" ht="30" customHeight="1" spans="1:8">
      <c r="A13" s="8">
        <v>8</v>
      </c>
      <c r="B13" s="15" t="s">
        <v>56</v>
      </c>
      <c r="C13" s="15" t="s">
        <v>36</v>
      </c>
      <c r="D13" s="16">
        <v>41</v>
      </c>
      <c r="E13" s="18" t="s">
        <v>57</v>
      </c>
      <c r="F13" s="15" t="s">
        <v>48</v>
      </c>
      <c r="G13" s="16" t="s">
        <v>20</v>
      </c>
      <c r="H13" s="17"/>
    </row>
    <row r="14" s="1" customFormat="1" ht="30" customHeight="1" spans="1:8">
      <c r="A14" s="8">
        <v>9</v>
      </c>
      <c r="B14" s="15" t="s">
        <v>58</v>
      </c>
      <c r="C14" s="15" t="s">
        <v>40</v>
      </c>
      <c r="D14" s="16">
        <v>41</v>
      </c>
      <c r="E14" s="18" t="s">
        <v>59</v>
      </c>
      <c r="F14" s="15" t="s">
        <v>60</v>
      </c>
      <c r="G14" s="16" t="s">
        <v>20</v>
      </c>
      <c r="H14" s="17"/>
    </row>
    <row r="15" s="1" customFormat="1" ht="30" customHeight="1" spans="1:8">
      <c r="A15" s="8">
        <v>10</v>
      </c>
      <c r="B15" s="15" t="s">
        <v>61</v>
      </c>
      <c r="C15" s="15" t="s">
        <v>36</v>
      </c>
      <c r="D15" s="16">
        <v>39</v>
      </c>
      <c r="E15" s="18" t="s">
        <v>62</v>
      </c>
      <c r="F15" s="15" t="s">
        <v>63</v>
      </c>
      <c r="G15" s="16" t="s">
        <v>20</v>
      </c>
      <c r="H15" s="17"/>
    </row>
    <row r="16" s="1" customFormat="1" ht="30" customHeight="1" spans="1:8">
      <c r="A16" s="8">
        <v>11</v>
      </c>
      <c r="B16" s="15" t="s">
        <v>64</v>
      </c>
      <c r="C16" s="15" t="s">
        <v>36</v>
      </c>
      <c r="D16" s="16">
        <v>37</v>
      </c>
      <c r="E16" s="18" t="s">
        <v>65</v>
      </c>
      <c r="F16" s="15" t="s">
        <v>66</v>
      </c>
      <c r="G16" s="16" t="s">
        <v>20</v>
      </c>
      <c r="H16" s="17"/>
    </row>
    <row r="17" s="1" customFormat="1" ht="30" customHeight="1" spans="1:8">
      <c r="A17" s="8">
        <v>12</v>
      </c>
      <c r="B17" s="15" t="s">
        <v>67</v>
      </c>
      <c r="C17" s="15" t="s">
        <v>36</v>
      </c>
      <c r="D17" s="16">
        <v>52</v>
      </c>
      <c r="E17" s="18" t="s">
        <v>68</v>
      </c>
      <c r="F17" s="15" t="s">
        <v>66</v>
      </c>
      <c r="G17" s="16" t="s">
        <v>20</v>
      </c>
      <c r="H17" s="17"/>
    </row>
    <row r="18" s="1" customFormat="1" ht="30" customHeight="1" spans="1:8">
      <c r="A18" s="8">
        <v>13</v>
      </c>
      <c r="B18" s="15" t="s">
        <v>69</v>
      </c>
      <c r="C18" s="15" t="s">
        <v>36</v>
      </c>
      <c r="D18" s="16">
        <v>33</v>
      </c>
      <c r="E18" s="18" t="s">
        <v>70</v>
      </c>
      <c r="F18" s="15" t="s">
        <v>71</v>
      </c>
      <c r="G18" s="16" t="s">
        <v>20</v>
      </c>
      <c r="H18" s="17"/>
    </row>
    <row r="19" s="1" customFormat="1" ht="30" customHeight="1" spans="1:8">
      <c r="A19" s="8">
        <v>14</v>
      </c>
      <c r="B19" s="19" t="s">
        <v>72</v>
      </c>
      <c r="C19" s="20" t="s">
        <v>36</v>
      </c>
      <c r="D19" s="20">
        <v>35</v>
      </c>
      <c r="E19" s="21" t="s">
        <v>73</v>
      </c>
      <c r="F19" s="20" t="s">
        <v>74</v>
      </c>
      <c r="G19" s="16" t="s">
        <v>20</v>
      </c>
      <c r="H19" s="17"/>
    </row>
    <row r="20" s="1" customFormat="1" ht="30" customHeight="1" spans="1:8">
      <c r="A20" s="8">
        <v>15</v>
      </c>
      <c r="B20" s="19" t="s">
        <v>75</v>
      </c>
      <c r="C20" s="20" t="s">
        <v>36</v>
      </c>
      <c r="D20" s="20">
        <v>36</v>
      </c>
      <c r="E20" s="21" t="s">
        <v>76</v>
      </c>
      <c r="F20" s="20" t="s">
        <v>48</v>
      </c>
      <c r="G20" s="16" t="s">
        <v>20</v>
      </c>
      <c r="H20" s="17"/>
    </row>
    <row r="21" s="1" customFormat="1" ht="30" customHeight="1" spans="1:8">
      <c r="A21" s="8">
        <v>16</v>
      </c>
      <c r="B21" s="19" t="s">
        <v>77</v>
      </c>
      <c r="C21" s="20" t="s">
        <v>40</v>
      </c>
      <c r="D21" s="20">
        <v>41</v>
      </c>
      <c r="E21" s="21" t="s">
        <v>78</v>
      </c>
      <c r="F21" s="20" t="s">
        <v>48</v>
      </c>
      <c r="G21" s="16" t="s">
        <v>20</v>
      </c>
      <c r="H21" s="17"/>
    </row>
    <row r="22" s="1" customFormat="1" ht="30" customHeight="1" spans="1:8">
      <c r="A22" s="8">
        <v>17</v>
      </c>
      <c r="B22" s="22" t="s">
        <v>79</v>
      </c>
      <c r="C22" s="22" t="s">
        <v>40</v>
      </c>
      <c r="D22" s="23">
        <v>44</v>
      </c>
      <c r="E22" s="24" t="s">
        <v>80</v>
      </c>
      <c r="F22" s="20" t="s">
        <v>48</v>
      </c>
      <c r="G22" s="16" t="s">
        <v>20</v>
      </c>
      <c r="H22" s="17"/>
    </row>
    <row r="23" s="1" customFormat="1" ht="30" customHeight="1" spans="1:8">
      <c r="A23" s="8">
        <v>18</v>
      </c>
      <c r="B23" s="10" t="s">
        <v>81</v>
      </c>
      <c r="C23" s="10" t="s">
        <v>40</v>
      </c>
      <c r="D23" s="25">
        <v>45</v>
      </c>
      <c r="E23" s="26" t="s">
        <v>82</v>
      </c>
      <c r="F23" s="20" t="s">
        <v>66</v>
      </c>
      <c r="G23" s="16" t="s">
        <v>20</v>
      </c>
      <c r="H23" s="17"/>
    </row>
    <row r="24" ht="30" customHeight="1" spans="1:8">
      <c r="A24" s="8">
        <v>19</v>
      </c>
      <c r="B24" s="15" t="s">
        <v>83</v>
      </c>
      <c r="C24" s="15" t="s">
        <v>36</v>
      </c>
      <c r="D24" s="16">
        <v>49</v>
      </c>
      <c r="E24" s="18" t="s">
        <v>84</v>
      </c>
      <c r="F24" s="15" t="s">
        <v>85</v>
      </c>
      <c r="G24" s="16" t="s">
        <v>16</v>
      </c>
      <c r="H24" s="27"/>
    </row>
    <row r="25" ht="30" customHeight="1" spans="1:8">
      <c r="A25" s="8">
        <v>20</v>
      </c>
      <c r="B25" s="15" t="s">
        <v>86</v>
      </c>
      <c r="C25" s="15" t="s">
        <v>36</v>
      </c>
      <c r="D25" s="16">
        <v>46</v>
      </c>
      <c r="E25" s="42" t="s">
        <v>87</v>
      </c>
      <c r="F25" s="15" t="s">
        <v>88</v>
      </c>
      <c r="G25" s="16" t="s">
        <v>16</v>
      </c>
      <c r="H25" s="27"/>
    </row>
    <row r="26" ht="30" customHeight="1" spans="1:8">
      <c r="A26" s="8">
        <v>21</v>
      </c>
      <c r="B26" s="15" t="s">
        <v>89</v>
      </c>
      <c r="C26" s="15" t="s">
        <v>36</v>
      </c>
      <c r="D26" s="16">
        <v>32</v>
      </c>
      <c r="E26" s="42" t="s">
        <v>90</v>
      </c>
      <c r="F26" s="15" t="s">
        <v>91</v>
      </c>
      <c r="G26" s="16" t="s">
        <v>16</v>
      </c>
      <c r="H26" s="27"/>
    </row>
    <row r="27" ht="30" customHeight="1" spans="1:8">
      <c r="A27" s="8">
        <v>22</v>
      </c>
      <c r="B27" s="15" t="s">
        <v>92</v>
      </c>
      <c r="C27" s="15" t="s">
        <v>36</v>
      </c>
      <c r="D27" s="16">
        <v>32</v>
      </c>
      <c r="E27" s="18" t="s">
        <v>93</v>
      </c>
      <c r="F27" s="15" t="s">
        <v>94</v>
      </c>
      <c r="G27" s="16" t="s">
        <v>16</v>
      </c>
      <c r="H27" s="27"/>
    </row>
    <row r="28" ht="30" customHeight="1" spans="1:8">
      <c r="A28" s="8">
        <v>23</v>
      </c>
      <c r="B28" s="19" t="s">
        <v>95</v>
      </c>
      <c r="C28" s="20" t="s">
        <v>36</v>
      </c>
      <c r="D28" s="20">
        <v>32</v>
      </c>
      <c r="E28" s="21" t="s">
        <v>96</v>
      </c>
      <c r="F28" s="20" t="s">
        <v>97</v>
      </c>
      <c r="G28" s="16" t="s">
        <v>16</v>
      </c>
      <c r="H28" s="27"/>
    </row>
    <row r="29" ht="30" customHeight="1" spans="1:8">
      <c r="A29" s="8">
        <v>24</v>
      </c>
      <c r="B29" s="19" t="s">
        <v>98</v>
      </c>
      <c r="C29" s="20" t="s">
        <v>36</v>
      </c>
      <c r="D29" s="20">
        <v>53</v>
      </c>
      <c r="E29" s="21" t="s">
        <v>99</v>
      </c>
      <c r="F29" s="20" t="s">
        <v>100</v>
      </c>
      <c r="G29" s="16" t="s">
        <v>16</v>
      </c>
      <c r="H29" s="27"/>
    </row>
  </sheetData>
  <mergeCells count="2">
    <mergeCell ref="A2:H2"/>
    <mergeCell ref="A3:G3"/>
  </mergeCells>
  <pageMargins left="1.14166666666667" right="0.75" top="0.6687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万筱伟</cp:lastModifiedBy>
  <dcterms:created xsi:type="dcterms:W3CDTF">2020-01-14T06:43:42Z</dcterms:created>
  <dcterms:modified xsi:type="dcterms:W3CDTF">2020-01-14T06:50:22Z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