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85" windowHeight="12465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<sst xmlns="http://schemas.openxmlformats.org/spreadsheetml/2006/main" count="198" uniqueCount="117">
  <si>
    <t>附件一</t>
  </si>
  <si>
    <t>紫阳县社区工厂相关补贴情况统计表</t>
  </si>
  <si>
    <t>单位：万元</t>
  </si>
  <si>
    <t>社区工厂
名称</t>
  </si>
  <si>
    <t>法人</t>
  </si>
  <si>
    <t>项目类型</t>
  </si>
  <si>
    <t>联系电话</t>
  </si>
  <si>
    <t>工厂地址</t>
  </si>
  <si>
    <t>产值</t>
  </si>
  <si>
    <t>带动就业及政策扶持情况</t>
  </si>
  <si>
    <t>备注</t>
  </si>
  <si>
    <t>小计</t>
  </si>
  <si>
    <t>带动就业人数</t>
  </si>
  <si>
    <t>带动贫困劳动力就业人数</t>
  </si>
  <si>
    <t>兑现一次性岗位补贴（万元）</t>
  </si>
  <si>
    <t>兑现租赁费、水电费补贴（万元）</t>
  </si>
  <si>
    <t>紫阳县开源富硒科技发展有限公司</t>
  </si>
  <si>
    <t>李远权</t>
  </si>
  <si>
    <t>食品制造</t>
  </si>
  <si>
    <t>紫阳县高桥镇裴坝村</t>
  </si>
  <si>
    <t>电费16195.74</t>
  </si>
  <si>
    <t>安康爱多宝动漫文化产业有限公司</t>
  </si>
  <si>
    <t>王亮</t>
  </si>
  <si>
    <t>毛绒玩具</t>
  </si>
  <si>
    <t>紫阳县蒿坪镇工业园区1栋</t>
  </si>
  <si>
    <t>电费52585.22</t>
  </si>
  <si>
    <t>合计</t>
  </si>
  <si>
    <t>附件二</t>
  </si>
  <si>
    <t>紫阳县社区工厂吸纳贫困劳动力人员花名册</t>
  </si>
  <si>
    <t>社区工厂：安康爱多宝动漫文化产业有限公司、紫阳县开源富硒科技发展有限公司</t>
  </si>
  <si>
    <t>序号</t>
  </si>
  <si>
    <t>姓名</t>
  </si>
  <si>
    <t>性别</t>
  </si>
  <si>
    <t>年龄</t>
  </si>
  <si>
    <t>身份证号</t>
  </si>
  <si>
    <t>家庭住址</t>
  </si>
  <si>
    <t>社区工厂名称</t>
  </si>
  <si>
    <t>余武花</t>
  </si>
  <si>
    <t>女</t>
  </si>
  <si>
    <t>612401********4584</t>
  </si>
  <si>
    <t>陕西省紫阳县蒿坪镇兴隆村二组</t>
  </si>
  <si>
    <t>邱红书</t>
  </si>
  <si>
    <t>612401********7521</t>
  </si>
  <si>
    <t>陕西省安康市汉滨区大竹园镇金鸡村二组</t>
  </si>
  <si>
    <t>冯元菊</t>
  </si>
  <si>
    <t>612425********0325</t>
  </si>
  <si>
    <t>陕西省紫阳县蒿坪镇东关村六组</t>
  </si>
  <si>
    <t>张文翠</t>
  </si>
  <si>
    <t>612425********0322</t>
  </si>
  <si>
    <t>陕西省安康市紫阳县蒿坪镇狮子沟村八组</t>
  </si>
  <si>
    <t>张焕俊</t>
  </si>
  <si>
    <t>372432********2846</t>
  </si>
  <si>
    <t>山东省庆云县中丁乡西苗村047号</t>
  </si>
  <si>
    <t>叶应琴</t>
  </si>
  <si>
    <t>612425********0324</t>
  </si>
  <si>
    <t>陕西省紫阳县蒿坪镇王家河村二组</t>
  </si>
  <si>
    <t>郑真菁</t>
  </si>
  <si>
    <t>612425********0027</t>
  </si>
  <si>
    <t>陕西省紫阳县城关镇西门河村二组</t>
  </si>
  <si>
    <t>刘治燕</t>
  </si>
  <si>
    <t>612425********0781</t>
  </si>
  <si>
    <t>陕西省紫阳县蒿坪镇电光村一组</t>
  </si>
  <si>
    <t>华英英</t>
  </si>
  <si>
    <t>612401********7528</t>
  </si>
  <si>
    <t>陕西省安康市汉滨区大竹园镇丰富村二组</t>
  </si>
  <si>
    <t>佘小玲</t>
  </si>
  <si>
    <t>612425********0329</t>
  </si>
  <si>
    <t>陕西省紫阳县蒿坪镇双胜村一组</t>
  </si>
  <si>
    <t>陈可美</t>
  </si>
  <si>
    <t>612425********032x</t>
  </si>
  <si>
    <t>张德菊</t>
  </si>
  <si>
    <t>612425********0624</t>
  </si>
  <si>
    <t>陕西省安康市紫阳县蒿坪镇黄金村四组</t>
  </si>
  <si>
    <t>王宇琴</t>
  </si>
  <si>
    <t>陕西省紫阳县蒿坪镇蒿坪村二组</t>
  </si>
  <si>
    <t>孙美凤</t>
  </si>
  <si>
    <t>430481********4145</t>
  </si>
  <si>
    <t>毕锦菊</t>
  </si>
  <si>
    <t>陕西省安康市紫阳县蒿坪镇改革村一组</t>
  </si>
  <si>
    <t>刘华荣</t>
  </si>
  <si>
    <t>陕西省紫阳县蒿坪镇王家河村三组</t>
  </si>
  <si>
    <t>向万芳</t>
  </si>
  <si>
    <t>612401********7621</t>
  </si>
  <si>
    <t>曾德秋</t>
  </si>
  <si>
    <t>612425********0321</t>
  </si>
  <si>
    <t>陕西省紫阳县蒿坪镇王家河村一组</t>
  </si>
  <si>
    <t>史英香</t>
  </si>
  <si>
    <t>612425********0348</t>
  </si>
  <si>
    <t>王申香</t>
  </si>
  <si>
    <t>612425********0328</t>
  </si>
  <si>
    <t>汪义侠</t>
  </si>
  <si>
    <t>612401********7428</t>
  </si>
  <si>
    <t>陕西省紫阳县蒿坪镇双星村九组</t>
  </si>
  <si>
    <t>詹庆翠</t>
  </si>
  <si>
    <t>陕西省紫阳县蒿坪镇兴隆五组</t>
  </si>
  <si>
    <t>毛泽芬</t>
  </si>
  <si>
    <t>612425********6547</t>
  </si>
  <si>
    <t>紫阳县高桥镇</t>
  </si>
  <si>
    <t>邹秀勤</t>
  </si>
  <si>
    <t>612425********4567</t>
  </si>
  <si>
    <t>刘纪会</t>
  </si>
  <si>
    <t>612425********4563</t>
  </si>
  <si>
    <t>夏勤菊</t>
  </si>
  <si>
    <t>612425********470x</t>
  </si>
  <si>
    <t>田世明</t>
  </si>
  <si>
    <t>612425********462x</t>
  </si>
  <si>
    <t>肖寿芳</t>
  </si>
  <si>
    <t>612425********4624</t>
  </si>
  <si>
    <t>李世斌</t>
  </si>
  <si>
    <t>男</t>
  </si>
  <si>
    <t>612425********4690</t>
  </si>
  <si>
    <t>张登术</t>
  </si>
  <si>
    <t>612425********4650</t>
  </si>
  <si>
    <t>夏勤忠</t>
  </si>
  <si>
    <t>612425********4698</t>
  </si>
  <si>
    <t>张绪平</t>
  </si>
  <si>
    <t>612425********4652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</si>
</sst>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22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4" borderId="1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32" fillId="26" borderId="1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G8" sqref="G8"/>
    </sheetView>
  </sheetViews>
  <sheetFormatPr defaultColWidth="9" defaultRowHeight="14.25" outlineLevelRow="7"/>
  <cols>
    <col min="1" max="1" width="15.2166666666667" style="1" customWidth="1"/>
    <col min="2" max="3" width="9" style="1"/>
    <col min="4" max="4" width="12.9916666666667" style="1" customWidth="1"/>
    <col min="5" max="5" width="13.5" style="1" customWidth="1"/>
    <col min="6" max="6" width="9" style="1"/>
    <col min="7" max="7" width="9.25" style="1"/>
    <col min="8" max="9" width="9" style="1"/>
    <col min="10" max="10" width="11.225" style="1" customWidth="1"/>
    <col min="11" max="11" width="12.125" style="1" customWidth="1"/>
    <col min="12" max="12" width="11.0333333333333" style="1" customWidth="1"/>
    <col min="13" max="16384" width="9" style="1"/>
  </cols>
  <sheetData>
    <row r="1" s="1" customFormat="1" ht="23" customHeight="1" spans="1:12">
      <c r="A1" s="18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7" spans="1:12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="1" customFormat="1" ht="27" spans="1:12">
      <c r="A3" s="19"/>
      <c r="B3" s="19"/>
      <c r="C3" s="19"/>
      <c r="D3" s="19"/>
      <c r="E3" s="19"/>
      <c r="F3" s="19"/>
      <c r="G3" s="19"/>
      <c r="H3" s="19"/>
      <c r="I3" s="19"/>
      <c r="J3" s="19"/>
      <c r="K3" s="28" t="s">
        <v>2</v>
      </c>
      <c r="L3" s="19"/>
    </row>
    <row r="4" s="1" customFormat="1" ht="24" customHeight="1" spans="1:12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/>
      <c r="I4" s="20"/>
      <c r="J4" s="20"/>
      <c r="K4" s="20"/>
      <c r="L4" s="20" t="s">
        <v>10</v>
      </c>
    </row>
    <row r="5" s="1" customFormat="1" ht="40.5" spans="1:12">
      <c r="A5" s="20"/>
      <c r="B5" s="20"/>
      <c r="C5" s="20"/>
      <c r="D5" s="20"/>
      <c r="E5" s="20"/>
      <c r="F5" s="20"/>
      <c r="G5" s="20" t="s">
        <v>11</v>
      </c>
      <c r="H5" s="20" t="s">
        <v>12</v>
      </c>
      <c r="I5" s="20" t="s">
        <v>13</v>
      </c>
      <c r="J5" s="20" t="s">
        <v>14</v>
      </c>
      <c r="K5" s="20" t="s">
        <v>15</v>
      </c>
      <c r="L5" s="20"/>
    </row>
    <row r="6" s="1" customFormat="1" ht="65" customHeight="1" spans="1:12">
      <c r="A6" s="21" t="s">
        <v>16</v>
      </c>
      <c r="B6" s="21" t="s">
        <v>17</v>
      </c>
      <c r="C6" s="21" t="s">
        <v>18</v>
      </c>
      <c r="D6" s="22">
        <v>13325351111</v>
      </c>
      <c r="E6" s="21" t="s">
        <v>19</v>
      </c>
      <c r="F6" s="21">
        <v>2000</v>
      </c>
      <c r="G6" s="23">
        <f>J6+K6</f>
        <v>26195.74</v>
      </c>
      <c r="H6" s="21">
        <v>28</v>
      </c>
      <c r="I6" s="21">
        <v>12</v>
      </c>
      <c r="J6" s="23">
        <v>10000</v>
      </c>
      <c r="K6" s="21">
        <v>16195.74</v>
      </c>
      <c r="L6" s="29" t="s">
        <v>20</v>
      </c>
    </row>
    <row r="7" s="1" customFormat="1" ht="57" customHeight="1" spans="1:12">
      <c r="A7" s="21" t="s">
        <v>21</v>
      </c>
      <c r="B7" s="21" t="s">
        <v>22</v>
      </c>
      <c r="C7" s="21" t="s">
        <v>23</v>
      </c>
      <c r="D7" s="22">
        <v>18810805916</v>
      </c>
      <c r="E7" s="21" t="s">
        <v>24</v>
      </c>
      <c r="F7" s="21">
        <v>3200</v>
      </c>
      <c r="G7" s="23">
        <f>K7+J7</f>
        <v>96585.22</v>
      </c>
      <c r="H7" s="21">
        <v>44</v>
      </c>
      <c r="I7" s="21">
        <v>22</v>
      </c>
      <c r="J7" s="23">
        <v>44000</v>
      </c>
      <c r="K7" s="21">
        <v>52585.22</v>
      </c>
      <c r="L7" s="29" t="s">
        <v>25</v>
      </c>
    </row>
    <row r="8" s="1" customFormat="1" ht="51" customHeight="1" spans="1:12">
      <c r="A8" s="24" t="s">
        <v>26</v>
      </c>
      <c r="B8" s="25"/>
      <c r="C8" s="25"/>
      <c r="D8" s="25"/>
      <c r="E8" s="25"/>
      <c r="F8" s="26"/>
      <c r="G8" s="23">
        <f>J8+K8</f>
        <v>122780.96</v>
      </c>
      <c r="H8" s="27">
        <f>SUM(H6:H7)</f>
        <v>72</v>
      </c>
      <c r="I8" s="27">
        <f>SUM(I6:I7)</f>
        <v>34</v>
      </c>
      <c r="J8" s="27">
        <f>SUM(J6:J7)</f>
        <v>54000</v>
      </c>
      <c r="K8" s="27">
        <f>SUM(K6+K7)</f>
        <v>68780.96</v>
      </c>
      <c r="L8" s="29"/>
    </row>
  </sheetData>
  <mergeCells count="10">
    <mergeCell ref="A2:L2"/>
    <mergeCell ref="G4:K4"/>
    <mergeCell ref="A8:F8"/>
    <mergeCell ref="A4:A5"/>
    <mergeCell ref="B4:B5"/>
    <mergeCell ref="C4:C5"/>
    <mergeCell ref="D4:D5"/>
    <mergeCell ref="E4:E5"/>
    <mergeCell ref="F4:F5"/>
    <mergeCell ref="L4:L5"/>
  </mergeCells>
  <pageMargins left="0.904861111111111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workbookViewId="0">
      <selection activeCell="J5" sqref="J5"/>
    </sheetView>
  </sheetViews>
  <sheetFormatPr defaultColWidth="9" defaultRowHeight="14.25" outlineLevelCol="7"/>
  <cols>
    <col min="1" max="1" width="5.625" style="1" customWidth="1"/>
    <col min="2" max="2" width="8.375" style="1" customWidth="1"/>
    <col min="3" max="3" width="5.5" style="1" customWidth="1"/>
    <col min="4" max="4" width="5.75" style="1" customWidth="1"/>
    <col min="5" max="5" width="20.875" style="1" customWidth="1"/>
    <col min="6" max="6" width="40.2833333333333" style="1" customWidth="1"/>
    <col min="7" max="7" width="34.6416666666667" style="1" customWidth="1"/>
    <col min="8" max="8" width="12.625" style="1" customWidth="1"/>
    <col min="9" max="9" width="9" style="1"/>
    <col min="10" max="10" width="25.625" style="1" customWidth="1"/>
    <col min="11" max="16384" width="9" style="1"/>
  </cols>
  <sheetData>
    <row r="1" s="1" customFormat="1" ht="30" customHeight="1" spans="1:7">
      <c r="A1" s="2" t="s">
        <v>27</v>
      </c>
      <c r="B1" s="3"/>
      <c r="C1" s="3"/>
      <c r="D1" s="3"/>
      <c r="E1" s="3"/>
      <c r="F1" s="3"/>
      <c r="G1" s="3"/>
    </row>
    <row r="2" s="1" customFormat="1" ht="63" customHeight="1" spans="1:8">
      <c r="A2" s="4" t="s">
        <v>28</v>
      </c>
      <c r="B2" s="4"/>
      <c r="C2" s="4"/>
      <c r="D2" s="4"/>
      <c r="E2" s="4"/>
      <c r="F2" s="4"/>
      <c r="G2" s="4"/>
      <c r="H2" s="4"/>
    </row>
    <row r="3" s="1" customFormat="1" ht="20" customHeight="1" spans="1:7">
      <c r="A3" s="5" t="s">
        <v>29</v>
      </c>
      <c r="B3" s="5"/>
      <c r="C3" s="5"/>
      <c r="D3" s="5"/>
      <c r="E3" s="5"/>
      <c r="F3" s="5"/>
      <c r="G3" s="5"/>
    </row>
    <row r="4" s="1" customFormat="1" ht="10" customHeight="1" spans="1:7">
      <c r="A4" s="5"/>
      <c r="B4" s="5"/>
      <c r="C4" s="5"/>
      <c r="D4" s="5"/>
      <c r="E4" s="5"/>
      <c r="F4" s="5"/>
      <c r="G4" s="5"/>
    </row>
    <row r="5" s="1" customFormat="1" ht="26" customHeight="1" spans="1:8">
      <c r="A5" s="6" t="s">
        <v>30</v>
      </c>
      <c r="B5" s="7" t="s">
        <v>31</v>
      </c>
      <c r="C5" s="8" t="s">
        <v>32</v>
      </c>
      <c r="D5" s="8" t="s">
        <v>33</v>
      </c>
      <c r="E5" s="9" t="s">
        <v>34</v>
      </c>
      <c r="F5" s="9" t="s">
        <v>35</v>
      </c>
      <c r="G5" s="8" t="s">
        <v>36</v>
      </c>
      <c r="H5" s="6" t="s">
        <v>10</v>
      </c>
    </row>
    <row r="6" s="1" customFormat="1" ht="26" customHeight="1" spans="1:8">
      <c r="A6" s="10">
        <v>1</v>
      </c>
      <c r="B6" s="11" t="s">
        <v>37</v>
      </c>
      <c r="C6" s="12" t="s">
        <v>38</v>
      </c>
      <c r="D6" s="12">
        <v>43</v>
      </c>
      <c r="E6" s="30" t="s">
        <v>39</v>
      </c>
      <c r="F6" s="12" t="s">
        <v>40</v>
      </c>
      <c r="G6" s="14" t="s">
        <v>21</v>
      </c>
      <c r="H6" s="14"/>
    </row>
    <row r="7" s="1" customFormat="1" ht="26" customHeight="1" spans="1:8">
      <c r="A7" s="10">
        <v>2</v>
      </c>
      <c r="B7" s="11" t="s">
        <v>41</v>
      </c>
      <c r="C7" s="12" t="s">
        <v>38</v>
      </c>
      <c r="D7" s="12">
        <v>39</v>
      </c>
      <c r="E7" s="30" t="s">
        <v>42</v>
      </c>
      <c r="F7" s="12" t="s">
        <v>43</v>
      </c>
      <c r="G7" s="14" t="s">
        <v>21</v>
      </c>
      <c r="H7" s="14"/>
    </row>
    <row r="8" s="1" customFormat="1" ht="26" customHeight="1" spans="1:8">
      <c r="A8" s="10">
        <v>3</v>
      </c>
      <c r="B8" s="11" t="s">
        <v>44</v>
      </c>
      <c r="C8" s="12" t="s">
        <v>38</v>
      </c>
      <c r="D8" s="12">
        <v>56</v>
      </c>
      <c r="E8" s="30" t="s">
        <v>45</v>
      </c>
      <c r="F8" s="12" t="s">
        <v>46</v>
      </c>
      <c r="G8" s="14" t="s">
        <v>21</v>
      </c>
      <c r="H8" s="14"/>
    </row>
    <row r="9" s="1" customFormat="1" ht="26" customHeight="1" spans="1:8">
      <c r="A9" s="10">
        <v>4</v>
      </c>
      <c r="B9" s="11" t="s">
        <v>47</v>
      </c>
      <c r="C9" s="12" t="s">
        <v>38</v>
      </c>
      <c r="D9" s="12">
        <v>50</v>
      </c>
      <c r="E9" s="30" t="s">
        <v>48</v>
      </c>
      <c r="F9" s="12" t="s">
        <v>49</v>
      </c>
      <c r="G9" s="14" t="s">
        <v>21</v>
      </c>
      <c r="H9" s="14"/>
    </row>
    <row r="10" s="1" customFormat="1" ht="26" customHeight="1" spans="1:8">
      <c r="A10" s="10">
        <v>5</v>
      </c>
      <c r="B10" s="11" t="s">
        <v>50</v>
      </c>
      <c r="C10" s="12" t="s">
        <v>38</v>
      </c>
      <c r="D10" s="12">
        <v>38</v>
      </c>
      <c r="E10" s="30" t="s">
        <v>51</v>
      </c>
      <c r="F10" s="12" t="s">
        <v>52</v>
      </c>
      <c r="G10" s="14" t="s">
        <v>21</v>
      </c>
      <c r="H10" s="14"/>
    </row>
    <row r="11" s="1" customFormat="1" ht="26" customHeight="1" spans="1:8">
      <c r="A11" s="10">
        <v>6</v>
      </c>
      <c r="B11" s="11" t="s">
        <v>53</v>
      </c>
      <c r="C11" s="12" t="s">
        <v>38</v>
      </c>
      <c r="D11" s="12">
        <v>37</v>
      </c>
      <c r="E11" s="30" t="s">
        <v>54</v>
      </c>
      <c r="F11" s="12" t="s">
        <v>55</v>
      </c>
      <c r="G11" s="14" t="s">
        <v>21</v>
      </c>
      <c r="H11" s="14"/>
    </row>
    <row r="12" s="1" customFormat="1" ht="26" customHeight="1" spans="1:8">
      <c r="A12" s="10">
        <v>7</v>
      </c>
      <c r="B12" s="11" t="s">
        <v>56</v>
      </c>
      <c r="C12" s="12" t="s">
        <v>38</v>
      </c>
      <c r="D12" s="12">
        <v>32</v>
      </c>
      <c r="E12" s="30" t="s">
        <v>57</v>
      </c>
      <c r="F12" s="12" t="s">
        <v>58</v>
      </c>
      <c r="G12" s="14" t="s">
        <v>21</v>
      </c>
      <c r="H12" s="14"/>
    </row>
    <row r="13" s="1" customFormat="1" ht="26" customHeight="1" spans="1:8">
      <c r="A13" s="10">
        <v>8</v>
      </c>
      <c r="B13" s="11" t="s">
        <v>59</v>
      </c>
      <c r="C13" s="12" t="s">
        <v>38</v>
      </c>
      <c r="D13" s="12">
        <v>35</v>
      </c>
      <c r="E13" s="30" t="s">
        <v>60</v>
      </c>
      <c r="F13" s="12" t="s">
        <v>61</v>
      </c>
      <c r="G13" s="14" t="s">
        <v>21</v>
      </c>
      <c r="H13" s="14"/>
    </row>
    <row r="14" s="1" customFormat="1" ht="26" customHeight="1" spans="1:8">
      <c r="A14" s="10">
        <v>9</v>
      </c>
      <c r="B14" s="11" t="s">
        <v>62</v>
      </c>
      <c r="C14" s="12" t="s">
        <v>38</v>
      </c>
      <c r="D14" s="12">
        <v>32</v>
      </c>
      <c r="E14" s="30" t="s">
        <v>63</v>
      </c>
      <c r="F14" s="12" t="s">
        <v>64</v>
      </c>
      <c r="G14" s="14" t="s">
        <v>21</v>
      </c>
      <c r="H14" s="14"/>
    </row>
    <row r="15" s="1" customFormat="1" ht="26" customHeight="1" spans="1:8">
      <c r="A15" s="10">
        <v>10</v>
      </c>
      <c r="B15" s="11" t="s">
        <v>65</v>
      </c>
      <c r="C15" s="12" t="s">
        <v>38</v>
      </c>
      <c r="D15" s="12">
        <v>24</v>
      </c>
      <c r="E15" s="30" t="s">
        <v>66</v>
      </c>
      <c r="F15" s="12" t="s">
        <v>67</v>
      </c>
      <c r="G15" s="14" t="s">
        <v>21</v>
      </c>
      <c r="H15" s="14"/>
    </row>
    <row r="16" s="1" customFormat="1" ht="26" customHeight="1" spans="1:8">
      <c r="A16" s="10">
        <v>11</v>
      </c>
      <c r="B16" s="11" t="s">
        <v>68</v>
      </c>
      <c r="C16" s="12" t="s">
        <v>38</v>
      </c>
      <c r="D16" s="12">
        <v>41</v>
      </c>
      <c r="E16" s="12" t="s">
        <v>69</v>
      </c>
      <c r="F16" s="12" t="s">
        <v>40</v>
      </c>
      <c r="G16" s="14" t="s">
        <v>21</v>
      </c>
      <c r="H16" s="14"/>
    </row>
    <row r="17" s="1" customFormat="1" ht="26" customHeight="1" spans="1:8">
      <c r="A17" s="10">
        <v>12</v>
      </c>
      <c r="B17" s="11" t="s">
        <v>70</v>
      </c>
      <c r="C17" s="12" t="s">
        <v>38</v>
      </c>
      <c r="D17" s="12">
        <v>36</v>
      </c>
      <c r="E17" s="30" t="s">
        <v>71</v>
      </c>
      <c r="F17" s="12" t="s">
        <v>72</v>
      </c>
      <c r="G17" s="14" t="s">
        <v>21</v>
      </c>
      <c r="H17" s="14"/>
    </row>
    <row r="18" s="1" customFormat="1" ht="26" customHeight="1" spans="1:8">
      <c r="A18" s="10">
        <v>13</v>
      </c>
      <c r="B18" s="11" t="s">
        <v>73</v>
      </c>
      <c r="C18" s="12" t="s">
        <v>38</v>
      </c>
      <c r="D18" s="12">
        <v>39</v>
      </c>
      <c r="E18" s="30" t="s">
        <v>45</v>
      </c>
      <c r="F18" s="12" t="s">
        <v>74</v>
      </c>
      <c r="G18" s="14" t="s">
        <v>21</v>
      </c>
      <c r="H18" s="14"/>
    </row>
    <row r="19" s="1" customFormat="1" ht="26" customHeight="1" spans="1:8">
      <c r="A19" s="10">
        <v>14</v>
      </c>
      <c r="B19" s="11" t="s">
        <v>75</v>
      </c>
      <c r="C19" s="12" t="s">
        <v>38</v>
      </c>
      <c r="D19" s="12">
        <v>31</v>
      </c>
      <c r="E19" s="30" t="s">
        <v>76</v>
      </c>
      <c r="F19" s="12" t="s">
        <v>55</v>
      </c>
      <c r="G19" s="14" t="s">
        <v>21</v>
      </c>
      <c r="H19" s="14"/>
    </row>
    <row r="20" s="1" customFormat="1" ht="26" customHeight="1" spans="1:8">
      <c r="A20" s="10">
        <v>15</v>
      </c>
      <c r="B20" s="11" t="s">
        <v>77</v>
      </c>
      <c r="C20" s="12" t="s">
        <v>38</v>
      </c>
      <c r="D20" s="12">
        <v>31</v>
      </c>
      <c r="E20" s="30" t="s">
        <v>48</v>
      </c>
      <c r="F20" s="12" t="s">
        <v>78</v>
      </c>
      <c r="G20" s="14" t="s">
        <v>21</v>
      </c>
      <c r="H20" s="14"/>
    </row>
    <row r="21" s="1" customFormat="1" ht="26" customHeight="1" spans="1:8">
      <c r="A21" s="10">
        <v>16</v>
      </c>
      <c r="B21" s="11" t="s">
        <v>79</v>
      </c>
      <c r="C21" s="12" t="s">
        <v>38</v>
      </c>
      <c r="D21" s="12">
        <v>46</v>
      </c>
      <c r="E21" s="30" t="s">
        <v>66</v>
      </c>
      <c r="F21" s="12" t="s">
        <v>80</v>
      </c>
      <c r="G21" s="14" t="s">
        <v>21</v>
      </c>
      <c r="H21" s="14"/>
    </row>
    <row r="22" s="1" customFormat="1" ht="26" customHeight="1" spans="1:8">
      <c r="A22" s="10">
        <v>17</v>
      </c>
      <c r="B22" s="11" t="s">
        <v>81</v>
      </c>
      <c r="C22" s="12" t="s">
        <v>38</v>
      </c>
      <c r="D22" s="12">
        <v>35</v>
      </c>
      <c r="E22" s="30" t="s">
        <v>82</v>
      </c>
      <c r="F22" s="12" t="s">
        <v>80</v>
      </c>
      <c r="G22" s="14" t="s">
        <v>21</v>
      </c>
      <c r="H22" s="14"/>
    </row>
    <row r="23" s="1" customFormat="1" ht="26" customHeight="1" spans="1:8">
      <c r="A23" s="10">
        <v>18</v>
      </c>
      <c r="B23" s="11" t="s">
        <v>83</v>
      </c>
      <c r="C23" s="12" t="s">
        <v>38</v>
      </c>
      <c r="D23" s="12">
        <v>52</v>
      </c>
      <c r="E23" s="12" t="s">
        <v>84</v>
      </c>
      <c r="F23" s="12" t="s">
        <v>85</v>
      </c>
      <c r="G23" s="14" t="s">
        <v>21</v>
      </c>
      <c r="H23" s="14"/>
    </row>
    <row r="24" ht="26" customHeight="1" spans="1:8">
      <c r="A24" s="10">
        <v>19</v>
      </c>
      <c r="B24" s="11" t="s">
        <v>86</v>
      </c>
      <c r="C24" s="12" t="s">
        <v>38</v>
      </c>
      <c r="D24" s="12">
        <v>45</v>
      </c>
      <c r="E24" s="12" t="s">
        <v>87</v>
      </c>
      <c r="F24" s="12" t="s">
        <v>85</v>
      </c>
      <c r="G24" s="14" t="s">
        <v>21</v>
      </c>
      <c r="H24" s="14"/>
    </row>
    <row r="25" ht="26" customHeight="1" spans="1:8">
      <c r="A25" s="10">
        <v>20</v>
      </c>
      <c r="B25" s="11" t="s">
        <v>88</v>
      </c>
      <c r="C25" s="12" t="s">
        <v>38</v>
      </c>
      <c r="D25" s="12">
        <v>52</v>
      </c>
      <c r="E25" s="12" t="s">
        <v>89</v>
      </c>
      <c r="F25" s="12" t="s">
        <v>85</v>
      </c>
      <c r="G25" s="14" t="s">
        <v>21</v>
      </c>
      <c r="H25" s="14"/>
    </row>
    <row r="26" ht="26" customHeight="1" spans="1:8">
      <c r="A26" s="10">
        <v>21</v>
      </c>
      <c r="B26" s="11" t="s">
        <v>90</v>
      </c>
      <c r="C26" s="12" t="s">
        <v>38</v>
      </c>
      <c r="D26" s="12">
        <v>39</v>
      </c>
      <c r="E26" s="30" t="s">
        <v>91</v>
      </c>
      <c r="F26" s="12" t="s">
        <v>92</v>
      </c>
      <c r="G26" s="14" t="s">
        <v>21</v>
      </c>
      <c r="H26" s="14"/>
    </row>
    <row r="27" ht="26" customHeight="1" spans="1:8">
      <c r="A27" s="10">
        <v>22</v>
      </c>
      <c r="B27" s="11" t="s">
        <v>93</v>
      </c>
      <c r="C27" s="12" t="s">
        <v>38</v>
      </c>
      <c r="D27" s="12">
        <v>46</v>
      </c>
      <c r="E27" s="30" t="s">
        <v>84</v>
      </c>
      <c r="F27" s="12" t="s">
        <v>94</v>
      </c>
      <c r="G27" s="14" t="s">
        <v>21</v>
      </c>
      <c r="H27" s="14"/>
    </row>
    <row r="28" ht="26" customHeight="1" spans="1:8">
      <c r="A28" s="8">
        <v>23</v>
      </c>
      <c r="B28" s="15" t="s">
        <v>95</v>
      </c>
      <c r="C28" s="7" t="s">
        <v>38</v>
      </c>
      <c r="D28" s="7">
        <v>19</v>
      </c>
      <c r="E28" s="31" t="s">
        <v>96</v>
      </c>
      <c r="F28" s="7" t="s">
        <v>97</v>
      </c>
      <c r="G28" s="9" t="s">
        <v>16</v>
      </c>
      <c r="H28" s="16"/>
    </row>
    <row r="29" ht="26" customHeight="1" spans="1:8">
      <c r="A29" s="8">
        <v>24</v>
      </c>
      <c r="B29" s="15" t="s">
        <v>98</v>
      </c>
      <c r="C29" s="7" t="s">
        <v>38</v>
      </c>
      <c r="D29" s="7">
        <v>41</v>
      </c>
      <c r="E29" s="31" t="s">
        <v>99</v>
      </c>
      <c r="F29" s="7" t="s">
        <v>97</v>
      </c>
      <c r="G29" s="9" t="s">
        <v>16</v>
      </c>
      <c r="H29" s="16"/>
    </row>
    <row r="30" ht="26" customHeight="1" spans="1:8">
      <c r="A30" s="8">
        <v>25</v>
      </c>
      <c r="B30" s="15" t="s">
        <v>100</v>
      </c>
      <c r="C30" s="7" t="s">
        <v>38</v>
      </c>
      <c r="D30" s="7">
        <v>35</v>
      </c>
      <c r="E30" s="17" t="s">
        <v>101</v>
      </c>
      <c r="F30" s="7" t="s">
        <v>97</v>
      </c>
      <c r="G30" s="9" t="s">
        <v>16</v>
      </c>
      <c r="H30" s="16"/>
    </row>
    <row r="31" ht="26" customHeight="1" spans="1:8">
      <c r="A31" s="8">
        <v>26</v>
      </c>
      <c r="B31" s="15" t="s">
        <v>102</v>
      </c>
      <c r="C31" s="7" t="s">
        <v>38</v>
      </c>
      <c r="D31" s="7">
        <v>46</v>
      </c>
      <c r="E31" s="17" t="s">
        <v>103</v>
      </c>
      <c r="F31" s="7" t="s">
        <v>97</v>
      </c>
      <c r="G31" s="9" t="s">
        <v>16</v>
      </c>
      <c r="H31" s="16"/>
    </row>
    <row r="32" ht="26" customHeight="1" spans="1:8">
      <c r="A32" s="8">
        <v>27</v>
      </c>
      <c r="B32" s="15" t="s">
        <v>104</v>
      </c>
      <c r="C32" s="7" t="s">
        <v>38</v>
      </c>
      <c r="D32" s="7">
        <v>46</v>
      </c>
      <c r="E32" s="17" t="s">
        <v>105</v>
      </c>
      <c r="F32" s="7" t="s">
        <v>97</v>
      </c>
      <c r="G32" s="9" t="s">
        <v>16</v>
      </c>
      <c r="H32" s="16"/>
    </row>
    <row r="33" ht="26" customHeight="1" spans="1:8">
      <c r="A33" s="8">
        <v>28</v>
      </c>
      <c r="B33" s="15" t="s">
        <v>106</v>
      </c>
      <c r="C33" s="7" t="s">
        <v>38</v>
      </c>
      <c r="D33" s="7">
        <v>41</v>
      </c>
      <c r="E33" s="8" t="s">
        <v>107</v>
      </c>
      <c r="F33" s="7" t="s">
        <v>97</v>
      </c>
      <c r="G33" s="9" t="s">
        <v>16</v>
      </c>
      <c r="H33" s="16"/>
    </row>
    <row r="34" ht="26" customHeight="1" spans="1:8">
      <c r="A34" s="8">
        <v>29</v>
      </c>
      <c r="B34" s="15" t="s">
        <v>108</v>
      </c>
      <c r="C34" s="7" t="s">
        <v>109</v>
      </c>
      <c r="D34" s="7">
        <v>42</v>
      </c>
      <c r="E34" s="17" t="s">
        <v>110</v>
      </c>
      <c r="F34" s="7" t="s">
        <v>97</v>
      </c>
      <c r="G34" s="9" t="s">
        <v>16</v>
      </c>
      <c r="H34" s="16"/>
    </row>
    <row r="35" ht="26" customHeight="1" spans="1:8">
      <c r="A35" s="8">
        <v>30</v>
      </c>
      <c r="B35" s="15" t="s">
        <v>111</v>
      </c>
      <c r="C35" s="7" t="s">
        <v>109</v>
      </c>
      <c r="D35" s="7">
        <v>59</v>
      </c>
      <c r="E35" s="8" t="s">
        <v>112</v>
      </c>
      <c r="F35" s="7" t="s">
        <v>97</v>
      </c>
      <c r="G35" s="9" t="s">
        <v>16</v>
      </c>
      <c r="H35" s="16"/>
    </row>
    <row r="36" ht="26" customHeight="1" spans="1:8">
      <c r="A36" s="8">
        <v>31</v>
      </c>
      <c r="B36" s="15" t="s">
        <v>113</v>
      </c>
      <c r="C36" s="7" t="s">
        <v>109</v>
      </c>
      <c r="D36" s="7">
        <v>51</v>
      </c>
      <c r="E36" s="17" t="s">
        <v>114</v>
      </c>
      <c r="F36" s="7" t="s">
        <v>97</v>
      </c>
      <c r="G36" s="9" t="s">
        <v>16</v>
      </c>
      <c r="H36" s="16"/>
    </row>
    <row r="37" ht="26" customHeight="1" spans="1:8">
      <c r="A37" s="8">
        <v>32</v>
      </c>
      <c r="B37" s="15" t="s">
        <v>115</v>
      </c>
      <c r="C37" s="7" t="s">
        <v>109</v>
      </c>
      <c r="D37" s="7">
        <v>31</v>
      </c>
      <c r="E37" s="17" t="s">
        <v>116</v>
      </c>
      <c r="F37" s="7" t="s">
        <v>97</v>
      </c>
      <c r="G37" s="9" t="s">
        <v>16</v>
      </c>
      <c r="H37" s="16"/>
    </row>
  </sheetData>
  <mergeCells count="2">
    <mergeCell ref="A2:H2"/>
    <mergeCell ref="A3:G3"/>
  </mergeCells>
  <pageMargins left="0.708333333333333" right="0.708333333333333" top="0.66875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我的老婆是大佬</cp:lastModifiedBy>
  <dcterms:created xsi:type="dcterms:W3CDTF">2020-01-14T06:43:00Z</dcterms:created>
  <dcterms:modified xsi:type="dcterms:W3CDTF">2020-09-04T08:05:41Z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