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tabRatio="942"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'表2－收入总表'!$A$1:$K$36</definedName>
    <definedName name="_xlnm.Print_Area" localSheetId="4">'表3－支出总表'!$A$1:$H$36</definedName>
    <definedName name="_xlnm.Print_Area" localSheetId="6">'表5－一般公共预算支出明细表'!$A$1:$H$43</definedName>
    <definedName name="_xlnm.Print_Area" localSheetId="7">'表6－一般公共预算基本支出明细表'!$A$1:$F$31</definedName>
    <definedName name="_xlnm.Print_Area" localSheetId="9">'表8－政府性基金收支表'!$A$1:$H$21</definedName>
  </definedNames>
  <calcPr fullCalcOnLoad="1"/>
</workbook>
</file>

<file path=xl/sharedStrings.xml><?xml version="1.0" encoding="utf-8"?>
<sst xmlns="http://schemas.openxmlformats.org/spreadsheetml/2006/main" count="437" uniqueCount="249">
  <si>
    <t>附件2</t>
  </si>
  <si>
    <t>2018年部门决算公开报表</t>
  </si>
  <si>
    <t xml:space="preserve">                    部门名称：东木镇人民政府</t>
  </si>
  <si>
    <t xml:space="preserve">                    保密审查情况： 已审签</t>
  </si>
  <si>
    <t xml:space="preserve">                    部门主要负责人审签情况：苟克乾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</si>
  <si>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</si>
  <si>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</si>
  <si>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</si>
  <si>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</si>
  <si>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</si>
  <si>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</si>
  <si>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</si>
  <si>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</si>
  <si>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</si>
  <si>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</si>
  <si>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</si>
  <si>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</si>
  <si>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</si>
  <si>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</si>
  <si>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</si>
  <si>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</si>
  <si>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</si>
  <si>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</si>
  <si>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</si>
  <si>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</si>
  <si>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</si>
  <si>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</si>
  <si>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</si>
  <si>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无部门决算政府性基金收支</t>
  </si>
  <si>
    <t>01表</t>
  </si>
  <si>
    <t>编制部门：东木镇人民政府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</si>
  <si>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</si>
  <si>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</si>
  <si>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</si>
  <si>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</si>
  <si>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</si>
  <si>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</si>
  <si>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</si>
  <si>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</si>
  <si>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</si>
  <si>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</si>
  <si>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</si>
  <si>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</si>
  <si>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</si>
  <si>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</si>
  <si>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</si>
  <si>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</si>
  <si>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</si>
  <si>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</si>
  <si>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</si>
  <si>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</si>
  <si>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</si>
  <si>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</si>
  <si>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</si>
  <si>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</si>
  <si>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</si>
  <si>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</si>
  <si>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</si>
  <si>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</si>
  <si>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</si>
  <si>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</si>
  <si>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</si>
  <si>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</si>
  <si>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</si>
  <si>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</si>
  <si>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</si>
  <si>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</si>
  <si>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</si>
  <si>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</si>
  <si>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</si>
  <si>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</si>
  <si>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</si>
  <si>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</si>
  <si>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</si>
  <si>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</si>
  <si>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</si>
  <si>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</si>
  <si>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</si>
  <si>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</si>
  <si>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</si>
  <si>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</si>
  <si>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</si>
  <si>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</si>
  <si>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</si>
  <si>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</si>
  <si>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</si>
  <si>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</si>
  <si>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</si>
  <si>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</si>
  <si>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</si>
  <si>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人大事务</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</si>
  <si>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</si>
  <si>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</si>
  <si>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</si>
  <si>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</si>
  <si>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</si>
  <si>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</si>
  <si>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</si>
  <si>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</si>
  <si>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</si>
  <si>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</si>
  <si>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</si>
  <si>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210</t>
  </si>
  <si>
    <t>医疗卫生与计划生育支出</t>
  </si>
  <si>
    <t>21010</t>
  </si>
  <si>
    <t>食品和药品监督管理事务</t>
  </si>
  <si>
    <t>2101016</t>
  </si>
  <si>
    <t xml:space="preserve">  食品安全事务</t>
  </si>
  <si>
    <t>211</t>
  </si>
  <si>
    <t>节能环保支出</t>
  </si>
  <si>
    <t>21103</t>
  </si>
  <si>
    <t>污染防治</t>
  </si>
  <si>
    <t xml:space="preserve">  其他污染防治支出</t>
  </si>
  <si>
    <t>自然生态保护</t>
  </si>
  <si>
    <t xml:space="preserve">  农村环境保护</t>
  </si>
  <si>
    <t>农林水支出</t>
  </si>
  <si>
    <t>农业</t>
  </si>
  <si>
    <t xml:space="preserve">  其他农业支出</t>
  </si>
  <si>
    <t>扶贫</t>
  </si>
  <si>
    <t xml:space="preserve">  农村基础设施建设</t>
  </si>
  <si>
    <t xml:space="preserve">  生产发展</t>
  </si>
  <si>
    <t>2.21</t>
  </si>
  <si>
    <t xml:space="preserve">  其他扶贫支出</t>
  </si>
  <si>
    <t>农村综合改革</t>
  </si>
  <si>
    <t xml:space="preserve">  对村民委员会和村党支部的补助</t>
  </si>
  <si>
    <t>交通运输支出</t>
  </si>
  <si>
    <t>公路水路运输</t>
  </si>
  <si>
    <t xml:space="preserve">  公路建设</t>
  </si>
  <si>
    <t>注：本表反映部门本年度取得的各项收入情况。</t>
  </si>
  <si>
    <t>03表</t>
  </si>
  <si>
    <t>基本支出</t>
  </si>
  <si>
    <t>项目支出</t>
  </si>
  <si>
    <t>上缴上级支出</t>
  </si>
  <si>
    <t>经营支出</t>
  </si>
  <si>
    <t>对附属单位补助支出</t>
  </si>
  <si>
    <t>201</t>
  </si>
  <si>
    <t>20101</t>
  </si>
  <si>
    <t>2110399</t>
  </si>
  <si>
    <t>21104</t>
  </si>
  <si>
    <t>2110402</t>
  </si>
  <si>
    <t>213</t>
  </si>
  <si>
    <t>21301</t>
  </si>
  <si>
    <t>2130199</t>
  </si>
  <si>
    <t>21305</t>
  </si>
  <si>
    <t>2130504</t>
  </si>
  <si>
    <t>2130505</t>
  </si>
  <si>
    <t>2130599</t>
  </si>
  <si>
    <t>21307</t>
  </si>
  <si>
    <t>2130705</t>
  </si>
  <si>
    <t>214</t>
  </si>
  <si>
    <t>21401</t>
  </si>
  <si>
    <t>2140104</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</si>
  <si>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</si>
  <si>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</si>
  <si>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</si>
  <si>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</si>
  <si>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</si>
  <si>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</si>
  <si>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</si>
  <si>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</si>
  <si>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</si>
  <si>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</si>
  <si>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</si>
  <si>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</si>
  <si>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</si>
  <si>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</si>
  <si>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</si>
  <si>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</si>
  <si>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</si>
  <si>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</si>
  <si>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</si>
  <si>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208</t>
  </si>
  <si>
    <t>社会保障和就业支出</t>
  </si>
  <si>
    <t>20807</t>
  </si>
  <si>
    <t>就业补助</t>
  </si>
  <si>
    <t>2080799</t>
  </si>
  <si>
    <t xml:space="preserve">  其他就业补助支出</t>
  </si>
  <si>
    <t>21007</t>
  </si>
  <si>
    <t>计划生育事务</t>
  </si>
  <si>
    <t>2100799</t>
  </si>
  <si>
    <t xml:space="preserve">  其他计划生育事务支出</t>
  </si>
  <si>
    <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</si>
  <si>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</si>
  <si>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</si>
  <si>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</si>
  <si>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</si>
  <si>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</si>
  <si>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</si>
  <si>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</si>
  <si>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</si>
  <si>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</si>
  <si>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30107</t>
  </si>
  <si>
    <t>绩效工资</t>
  </si>
  <si>
    <t>302</t>
  </si>
  <si>
    <t>商品和服务支出</t>
  </si>
  <si>
    <t xml:space="preserve">  30201</t>
  </si>
  <si>
    <t>办公费</t>
  </si>
  <si>
    <t xml:space="preserve">  30202</t>
  </si>
  <si>
    <t>印刷费</t>
  </si>
  <si>
    <t xml:space="preserve">  30205</t>
  </si>
  <si>
    <t>电费</t>
  </si>
  <si>
    <t xml:space="preserve">  30211</t>
  </si>
  <si>
    <t>差旅费</t>
  </si>
  <si>
    <t xml:space="preserve">  30213</t>
  </si>
  <si>
    <t>维修（护）费</t>
  </si>
  <si>
    <t xml:space="preserve">  30208</t>
  </si>
  <si>
    <t>会议费</t>
  </si>
  <si>
    <t xml:space="preserve">  30215</t>
  </si>
  <si>
    <t>培训费</t>
  </si>
  <si>
    <t xml:space="preserve">  30217</t>
  </si>
  <si>
    <t>公务接待费</t>
  </si>
  <si>
    <t xml:space="preserve">  30226</t>
  </si>
  <si>
    <t>劳务费</t>
  </si>
  <si>
    <t xml:space="preserve">  30231</t>
  </si>
  <si>
    <t>公务用车运行维护费</t>
  </si>
  <si>
    <t xml:space="preserve">  30239</t>
  </si>
  <si>
    <t>其他交通费用</t>
  </si>
  <si>
    <t xml:space="preserve">  30299</t>
  </si>
  <si>
    <t>其他商品和服务支出</t>
  </si>
  <si>
    <t>303</t>
  </si>
  <si>
    <t xml:space="preserve">  30305</t>
  </si>
  <si>
    <t>生活补助</t>
  </si>
  <si>
    <t xml:space="preserve">  30399</t>
  </si>
  <si>
    <t>其他个人和家庭的补助支出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</si>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</sst>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0_ "/>
  </numFmts>
  <fonts count="49">
    <font>
      <sz val="9"/>
      <name val="宋体"/>
      <family val="0"/>
    </font>
    <font>
      <b/>
      <sz val="20"/>
      <name val="宋体"/>
      <family val="0"/>
    </font>
    <font>
      <b/>
      <sz val="10"/>
      <name val="宋体"/>
      <family val="0"/>
    </font>
    <font>
      <sz val="10"/>
      <name val="宋体"/>
      <family val="0"/>
    </font>
    <font>
      <sz val="16"/>
      <name val="仿宋_GB2312"/>
      <family val="3"/>
    </font>
    <font>
      <b/>
      <sz val="9"/>
      <name val="宋体"/>
      <family val="0"/>
    </font>
    <font>
      <sz val="11"/>
      <color indexed="8"/>
      <name val="宋体"/>
      <family val="0"/>
    </font>
    <font>
      <sz val="12"/>
      <name val="宋体"/>
      <family val="0"/>
    </font>
    <font>
      <sz val="12"/>
      <name val="黑体"/>
      <family val="3"/>
    </font>
    <font>
      <sz val="18"/>
      <name val="宋体"/>
      <family val="0"/>
    </font>
    <font>
      <sz val="14"/>
      <name val="仿宋_GB2312"/>
      <family val="3"/>
    </font>
    <font>
      <sz val="48"/>
      <name val="宋体"/>
      <family val="0"/>
    </font>
    <font>
      <b/>
      <sz val="11"/>
      <color indexed="9"/>
      <name val="宋体"/>
      <family val="0"/>
    </font>
    <font>
      <i/>
      <sz val="11"/>
      <color indexed="23"/>
      <name val="宋体"/>
      <family val="0"/>
    </font>
    <font>
      <b/>
      <sz val="18"/>
      <color indexed="62"/>
      <name val="宋体"/>
      <family val="0"/>
    </font>
    <font>
      <sz val="11"/>
      <color indexed="62"/>
      <name val="宋体"/>
      <family val="0"/>
    </font>
    <font>
      <sz val="11"/>
      <color indexed="16"/>
      <name val="宋体"/>
      <family val="0"/>
    </font>
    <font>
      <sz val="11"/>
      <color indexed="9"/>
      <name val="宋体"/>
      <family val="0"/>
    </font>
    <font>
      <b/>
      <sz val="11"/>
      <color indexed="62"/>
      <name val="宋体"/>
      <family val="0"/>
    </font>
    <font>
      <u val="single"/>
      <sz val="9"/>
      <color indexed="20"/>
      <name val="宋体"/>
      <family val="0"/>
    </font>
    <font>
      <u val="single"/>
      <sz val="9"/>
      <color indexed="12"/>
      <name val="宋体"/>
      <family val="0"/>
    </font>
    <font>
      <b/>
      <sz val="11"/>
      <color indexed="53"/>
      <name val="宋体"/>
      <family val="0"/>
    </font>
    <font>
      <b/>
      <sz val="13"/>
      <color indexed="62"/>
      <name val="宋体"/>
      <family val="0"/>
    </font>
    <font>
      <sz val="11"/>
      <color indexed="10"/>
      <name val="宋体"/>
      <family val="0"/>
    </font>
    <font>
      <sz val="11"/>
      <color indexed="17"/>
      <name val="宋体"/>
      <family val="0"/>
    </font>
    <font>
      <b/>
      <sz val="11"/>
      <color indexed="63"/>
      <name val="宋体"/>
      <family val="0"/>
    </font>
    <font>
      <b/>
      <sz val="11"/>
      <color indexed="8"/>
      <name val="宋体"/>
      <family val="0"/>
    </font>
    <font>
      <sz val="11"/>
      <color indexed="53"/>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6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0" fontId="2" fillId="0" borderId="16"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180" fontId="2" fillId="0" borderId="11" xfId="0" applyNumberFormat="1" applyFont="1" applyFill="1" applyBorder="1" applyAlignment="1">
      <alignment horizontal="center" vertical="center"/>
    </xf>
    <xf numFmtId="180" fontId="3" fillId="0" borderId="11" xfId="0" applyNumberFormat="1" applyFont="1" applyFill="1" applyBorder="1" applyAlignment="1" applyProtection="1">
      <alignment horizontal="right" vertical="center" wrapText="1"/>
      <protection/>
    </xf>
    <xf numFmtId="180" fontId="3" fillId="0" borderId="11" xfId="0" applyNumberFormat="1" applyFont="1" applyFill="1" applyBorder="1" applyAlignment="1" applyProtection="1">
      <alignment horizontal="center" vertical="center" wrapText="1"/>
      <protection/>
    </xf>
    <xf numFmtId="0" fontId="3" fillId="0" borderId="0" xfId="0" applyFont="1" applyFill="1" applyAlignment="1">
      <alignment horizontal="left"/>
    </xf>
    <xf numFmtId="0" fontId="4" fillId="0" borderId="0" xfId="0" applyFont="1" applyFill="1" applyAlignment="1">
      <alignment horizontal="justify"/>
    </xf>
    <xf numFmtId="0" fontId="2" fillId="0" borderId="0" xfId="0" applyFont="1" applyFill="1" applyAlignment="1">
      <alignment horizontal="right" vertical="center"/>
    </xf>
    <xf numFmtId="0" fontId="5"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right"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0" fontId="2" fillId="0" borderId="16" xfId="0" applyNumberFormat="1" applyFont="1" applyBorder="1" applyAlignment="1">
      <alignment horizontal="center" vertical="center" wrapText="1"/>
    </xf>
    <xf numFmtId="180" fontId="6" fillId="0" borderId="20"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180" fontId="6" fillId="0" borderId="21" xfId="0" applyNumberFormat="1" applyFont="1" applyFill="1" applyBorder="1" applyAlignment="1">
      <alignment horizontal="right" vertical="center" shrinkToFit="1"/>
    </xf>
    <xf numFmtId="180" fontId="0" fillId="0" borderId="11" xfId="0" applyNumberFormat="1" applyBorder="1" applyAlignment="1">
      <alignment/>
    </xf>
    <xf numFmtId="180" fontId="3" fillId="0" borderId="22"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left" vertical="center"/>
      <protection/>
    </xf>
    <xf numFmtId="180" fontId="3" fillId="0" borderId="11" xfId="0" applyNumberFormat="1" applyFont="1" applyFill="1" applyBorder="1" applyAlignment="1" applyProtection="1">
      <alignment horizontal="right" vertical="center"/>
      <protection/>
    </xf>
    <xf numFmtId="0" fontId="6" fillId="0" borderId="23" xfId="0" applyFont="1" applyFill="1" applyBorder="1" applyAlignment="1">
      <alignment vertical="center" shrinkToFit="1"/>
    </xf>
    <xf numFmtId="0" fontId="6" fillId="0" borderId="20" xfId="0" applyFont="1" applyFill="1" applyBorder="1" applyAlignment="1">
      <alignment horizontal="left" vertical="center" shrinkToFit="1"/>
    </xf>
    <xf numFmtId="0" fontId="6" fillId="0" borderId="24" xfId="0" applyFont="1" applyFill="1" applyBorder="1" applyAlignment="1">
      <alignment vertical="center" shrinkToFit="1"/>
    </xf>
    <xf numFmtId="0" fontId="6" fillId="0" borderId="25" xfId="0" applyFont="1" applyFill="1" applyBorder="1" applyAlignment="1">
      <alignment horizontal="left" vertical="center" shrinkToFit="1"/>
    </xf>
    <xf numFmtId="180" fontId="6" fillId="0" borderId="25" xfId="0" applyNumberFormat="1" applyFont="1" applyFill="1" applyBorder="1" applyAlignment="1">
      <alignment horizontal="right" vertical="center" shrinkToFit="1"/>
    </xf>
    <xf numFmtId="180" fontId="0" fillId="0" borderId="0" xfId="0" applyNumberFormat="1" applyFill="1" applyAlignment="1">
      <alignment/>
    </xf>
    <xf numFmtId="180" fontId="0" fillId="0" borderId="0" xfId="0" applyNumberFormat="1" applyFill="1" applyAlignment="1">
      <alignment/>
    </xf>
    <xf numFmtId="180" fontId="1" fillId="0" borderId="0" xfId="0" applyNumberFormat="1" applyFont="1" applyFill="1" applyAlignment="1">
      <alignment horizontal="center" vertical="center"/>
    </xf>
    <xf numFmtId="180" fontId="0" fillId="0" borderId="0" xfId="0" applyNumberFormat="1" applyFont="1" applyFill="1" applyBorder="1" applyAlignment="1" applyProtection="1">
      <alignment horizontal="left" vertical="center"/>
      <protection/>
    </xf>
    <xf numFmtId="180" fontId="0" fillId="0" borderId="0" xfId="0" applyNumberFormat="1" applyFont="1" applyFill="1" applyAlignment="1">
      <alignment horizontal="right"/>
    </xf>
    <xf numFmtId="180" fontId="0" fillId="0" borderId="0" xfId="0" applyNumberFormat="1" applyFont="1" applyFill="1" applyAlignment="1">
      <alignment horizontal="center" vertical="center"/>
    </xf>
    <xf numFmtId="180" fontId="2" fillId="0" borderId="0" xfId="0" applyNumberFormat="1" applyFont="1" applyFill="1" applyAlignment="1">
      <alignment horizontal="right"/>
    </xf>
    <xf numFmtId="180" fontId="2" fillId="0" borderId="10" xfId="0" applyNumberFormat="1" applyFont="1" applyFill="1" applyBorder="1" applyAlignment="1" applyProtection="1">
      <alignment horizontal="left" vertical="center"/>
      <protection/>
    </xf>
    <xf numFmtId="180" fontId="2" fillId="0" borderId="0" xfId="0" applyNumberFormat="1" applyFont="1" applyFill="1" applyBorder="1" applyAlignment="1" applyProtection="1">
      <alignment horizontal="left" vertical="center"/>
      <protection/>
    </xf>
    <xf numFmtId="180" fontId="2" fillId="0" borderId="0" xfId="0" applyNumberFormat="1" applyFont="1" applyFill="1" applyAlignment="1">
      <alignment horizontal="right" vertical="center"/>
    </xf>
    <xf numFmtId="180" fontId="2" fillId="0" borderId="11" xfId="0" applyNumberFormat="1" applyFont="1" applyFill="1" applyBorder="1" applyAlignment="1" applyProtection="1">
      <alignment horizontal="center" vertical="center"/>
      <protection/>
    </xf>
    <xf numFmtId="180" fontId="2" fillId="0" borderId="17" xfId="0" applyNumberFormat="1" applyFont="1" applyFill="1" applyBorder="1" applyAlignment="1" applyProtection="1">
      <alignment horizontal="center" vertical="center"/>
      <protection/>
    </xf>
    <xf numFmtId="180" fontId="2" fillId="0" borderId="26" xfId="0" applyNumberFormat="1" applyFont="1" applyFill="1" applyBorder="1" applyAlignment="1" applyProtection="1">
      <alignment horizontal="center" vertical="center"/>
      <protection/>
    </xf>
    <xf numFmtId="180" fontId="2" fillId="0" borderId="18" xfId="0" applyNumberFormat="1" applyFont="1" applyFill="1" applyBorder="1" applyAlignment="1" applyProtection="1">
      <alignment horizontal="center" vertical="center"/>
      <protection/>
    </xf>
    <xf numFmtId="180"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lignment horizontal="center" vertical="center" wrapText="1"/>
    </xf>
    <xf numFmtId="180" fontId="3" fillId="0" borderId="11" xfId="0" applyNumberFormat="1" applyFont="1" applyFill="1" applyBorder="1" applyAlignment="1" applyProtection="1">
      <alignment horizontal="left" vertical="center"/>
      <protection/>
    </xf>
    <xf numFmtId="180" fontId="3" fillId="0" borderId="11" xfId="0" applyNumberFormat="1" applyFont="1" applyFill="1" applyBorder="1" applyAlignment="1">
      <alignment horizontal="left" vertical="center"/>
    </xf>
    <xf numFmtId="180"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lignment/>
    </xf>
    <xf numFmtId="180" fontId="3" fillId="0" borderId="11" xfId="0" applyNumberFormat="1" applyFont="1" applyFill="1" applyBorder="1" applyAlignment="1" applyProtection="1">
      <alignment vertical="center"/>
      <protection/>
    </xf>
    <xf numFmtId="180" fontId="3"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80" fontId="0" fillId="0" borderId="11" xfId="0" applyNumberFormat="1" applyFont="1" applyFill="1" applyBorder="1" applyAlignment="1" applyProtection="1">
      <alignment horizontal="right" vertical="center"/>
      <protection/>
    </xf>
    <xf numFmtId="180" fontId="0" fillId="0" borderId="11" xfId="0" applyNumberFormat="1" applyFill="1" applyBorder="1" applyAlignment="1">
      <alignment horizontal="right" vertical="center"/>
    </xf>
    <xf numFmtId="180" fontId="0" fillId="0" borderId="11" xfId="0" applyNumberFormat="1" applyFill="1" applyBorder="1" applyAlignment="1">
      <alignment vertical="center"/>
    </xf>
    <xf numFmtId="180" fontId="0" fillId="0" borderId="11" xfId="0" applyNumberFormat="1" applyFill="1" applyBorder="1" applyAlignment="1">
      <alignment horizontal="right" vertical="center" wrapText="1"/>
    </xf>
    <xf numFmtId="180" fontId="5" fillId="0" borderId="11"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8" xfId="0" applyNumberFormat="1" applyFont="1" applyFill="1" applyBorder="1" applyAlignment="1">
      <alignment vertical="center"/>
    </xf>
    <xf numFmtId="180" fontId="3" fillId="0" borderId="18" xfId="0" applyNumberFormat="1" applyFont="1" applyFill="1" applyBorder="1" applyAlignment="1">
      <alignment vertical="center"/>
    </xf>
    <xf numFmtId="180" fontId="3" fillId="0" borderId="11" xfId="0" applyNumberFormat="1" applyFont="1" applyFill="1" applyBorder="1" applyAlignment="1">
      <alignment/>
    </xf>
    <xf numFmtId="180" fontId="0" fillId="0" borderId="11" xfId="0" applyNumberFormat="1" applyFill="1" applyBorder="1" applyAlignment="1">
      <alignment/>
    </xf>
    <xf numFmtId="180" fontId="5" fillId="0" borderId="11" xfId="0" applyNumberFormat="1" applyFont="1" applyFill="1" applyBorder="1" applyAlignment="1">
      <alignment vertical="center"/>
    </xf>
    <xf numFmtId="180" fontId="5" fillId="0" borderId="11" xfId="0" applyNumberFormat="1" applyFont="1" applyFill="1" applyBorder="1" applyAlignment="1" applyProtection="1">
      <alignment horizontal="center" vertical="center"/>
      <protection/>
    </xf>
    <xf numFmtId="180" fontId="3" fillId="0" borderId="14" xfId="0" applyNumberFormat="1" applyFont="1" applyFill="1" applyBorder="1" applyAlignment="1">
      <alignment horizontal="left" vertical="center"/>
    </xf>
    <xf numFmtId="181" fontId="0" fillId="0" borderId="0" xfId="0" applyNumberFormat="1" applyAlignment="1">
      <alignment/>
    </xf>
    <xf numFmtId="180" fontId="2" fillId="0" borderId="0" xfId="0" applyNumberFormat="1" applyFont="1" applyAlignment="1">
      <alignment horizontal="right" vertical="center"/>
    </xf>
    <xf numFmtId="180" fontId="2" fillId="0" borderId="0" xfId="0" applyNumberFormat="1" applyFont="1" applyAlignment="1">
      <alignment vertical="center"/>
    </xf>
    <xf numFmtId="180" fontId="2" fillId="0" borderId="11" xfId="0" applyNumberFormat="1" applyFont="1" applyBorder="1" applyAlignment="1">
      <alignment horizontal="center" vertical="center"/>
    </xf>
    <xf numFmtId="180" fontId="6" fillId="0" borderId="23" xfId="0" applyNumberFormat="1" applyFont="1" applyFill="1" applyBorder="1" applyAlignment="1">
      <alignment vertical="center" shrinkToFit="1"/>
    </xf>
    <xf numFmtId="180" fontId="6" fillId="0" borderId="20" xfId="0" applyNumberFormat="1" applyFont="1" applyFill="1" applyBorder="1" applyAlignment="1">
      <alignment horizontal="left" vertical="center" shrinkToFit="1"/>
    </xf>
    <xf numFmtId="180" fontId="6" fillId="0" borderId="24" xfId="0" applyNumberFormat="1" applyFont="1" applyFill="1" applyBorder="1" applyAlignment="1">
      <alignment vertical="center" shrinkToFit="1"/>
    </xf>
    <xf numFmtId="180" fontId="6" fillId="0" borderId="25" xfId="0" applyNumberFormat="1" applyFont="1" applyFill="1" applyBorder="1" applyAlignment="1">
      <alignment horizontal="left" vertical="center" shrinkToFit="1"/>
    </xf>
    <xf numFmtId="49" fontId="0"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wrapText="1"/>
      <protection/>
    </xf>
    <xf numFmtId="181" fontId="0" fillId="0" borderId="11" xfId="0" applyNumberFormat="1" applyFont="1" applyFill="1" applyBorder="1" applyAlignment="1" applyProtection="1">
      <alignment horizontal="right" vertical="center" wrapText="1"/>
      <protection/>
    </xf>
    <xf numFmtId="181" fontId="3" fillId="0" borderId="14" xfId="0" applyNumberFormat="1" applyFont="1" applyBorder="1" applyAlignment="1">
      <alignment horizontal="left"/>
    </xf>
    <xf numFmtId="0" fontId="0" fillId="0" borderId="0" xfId="0" applyAlignment="1">
      <alignment vertical="center"/>
    </xf>
    <xf numFmtId="180" fontId="0" fillId="0" borderId="0" xfId="0" applyNumberFormat="1" applyAlignment="1">
      <alignment/>
    </xf>
    <xf numFmtId="180" fontId="2" fillId="0" borderId="17" xfId="0" applyNumberFormat="1" applyFont="1" applyBorder="1" applyAlignment="1">
      <alignment horizontal="center" vertical="center"/>
    </xf>
    <xf numFmtId="180" fontId="2" fillId="0" borderId="18" xfId="0" applyNumberFormat="1" applyFont="1" applyBorder="1" applyAlignment="1">
      <alignment horizontal="center" vertical="center"/>
    </xf>
    <xf numFmtId="180" fontId="2" fillId="0" borderId="12" xfId="0" applyNumberFormat="1" applyFont="1" applyFill="1" applyBorder="1" applyAlignment="1" applyProtection="1">
      <alignment vertical="center" wrapText="1"/>
      <protection/>
    </xf>
    <xf numFmtId="180" fontId="2" fillId="0" borderId="12" xfId="0" applyNumberFormat="1" applyFont="1" applyFill="1" applyBorder="1" applyAlignment="1" applyProtection="1">
      <alignment horizontal="center" vertical="center" wrapText="1"/>
      <protection/>
    </xf>
    <xf numFmtId="180" fontId="0" fillId="0" borderId="17" xfId="0" applyNumberFormat="1" applyFont="1" applyFill="1" applyBorder="1" applyAlignment="1" applyProtection="1">
      <alignment horizontal="center" vertical="center"/>
      <protection/>
    </xf>
    <xf numFmtId="180" fontId="0" fillId="0" borderId="18" xfId="0" applyNumberFormat="1" applyFont="1" applyFill="1" applyBorder="1" applyAlignment="1" applyProtection="1">
      <alignment horizontal="center" vertical="center"/>
      <protection/>
    </xf>
    <xf numFmtId="180" fontId="6" fillId="0" borderId="23" xfId="0" applyNumberFormat="1" applyFont="1" applyFill="1" applyBorder="1" applyAlignment="1">
      <alignment horizontal="left" vertical="center" shrinkToFit="1"/>
    </xf>
    <xf numFmtId="180" fontId="6" fillId="0" borderId="24" xfId="0" applyNumberFormat="1" applyFont="1" applyFill="1" applyBorder="1" applyAlignment="1">
      <alignment horizontal="left" vertical="center" shrinkToFit="1"/>
    </xf>
    <xf numFmtId="181"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181" fontId="0" fillId="0" borderId="14" xfId="0" applyNumberFormat="1" applyBorder="1" applyAlignment="1">
      <alignment horizontal="left" vertical="center"/>
    </xf>
    <xf numFmtId="0" fontId="3" fillId="0" borderId="0" xfId="0" applyFont="1" applyFill="1" applyAlignment="1">
      <alignment/>
    </xf>
    <xf numFmtId="180" fontId="1" fillId="0" borderId="0" xfId="0" applyNumberFormat="1" applyFont="1" applyFill="1" applyAlignment="1">
      <alignment vertical="center"/>
    </xf>
    <xf numFmtId="180" fontId="3" fillId="0" borderId="0" xfId="0" applyNumberFormat="1" applyFont="1" applyFill="1" applyAlignment="1">
      <alignment/>
    </xf>
    <xf numFmtId="180" fontId="0" fillId="0" borderId="11" xfId="0" applyNumberFormat="1" applyFill="1" applyBorder="1" applyAlignment="1">
      <alignment/>
    </xf>
    <xf numFmtId="180" fontId="0" fillId="0" borderId="11" xfId="0" applyNumberFormat="1" applyFont="1" applyFill="1" applyBorder="1" applyAlignment="1">
      <alignment/>
    </xf>
    <xf numFmtId="180" fontId="3" fillId="0" borderId="11" xfId="0" applyNumberFormat="1" applyFont="1" applyFill="1" applyBorder="1" applyAlignment="1">
      <alignment/>
    </xf>
    <xf numFmtId="0" fontId="0" fillId="0" borderId="11" xfId="0" applyFont="1" applyFill="1" applyBorder="1" applyAlignment="1">
      <alignment/>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xf>
    <xf numFmtId="0" fontId="3" fillId="0" borderId="0" xfId="0" applyFont="1" applyFill="1" applyBorder="1" applyAlignment="1">
      <alignment horizontal="left"/>
    </xf>
    <xf numFmtId="180" fontId="3" fillId="0" borderId="0" xfId="0" applyNumberFormat="1" applyFont="1" applyFill="1" applyBorder="1" applyAlignment="1">
      <alignment horizontal="left"/>
    </xf>
    <xf numFmtId="0" fontId="7" fillId="0" borderId="0" xfId="0" applyFont="1" applyAlignment="1">
      <alignment/>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Alignment="1">
      <alignment/>
    </xf>
    <xf numFmtId="0" fontId="11"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0</xdr:col>
      <xdr:colOff>1724025</xdr:colOff>
      <xdr:row>6</xdr:row>
      <xdr:rowOff>57150</xdr:rowOff>
    </xdr:to>
    <xdr:pic>
      <xdr:nvPicPr>
        <xdr:cNvPr id="1" name="Picture 15"/>
        <xdr:cNvPicPr preferRelativeResize="1">
          <a:picLocks noChangeAspect="0"/>
        </xdr:cNvPicPr>
      </xdr:nvPicPr>
      <xdr:blipFill>
        <a:blip r:embed="rId1"/>
        <a:stretch>
          <a:fillRect/>
        </a:stretch>
      </xdr:blipFill>
      <xdr:spPr>
        <a:xfrm>
          <a:off x="200025" y="28575"/>
          <a:ext cx="152400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1</xdr:col>
      <xdr:colOff>1066800</xdr:colOff>
      <xdr:row>5</xdr:row>
      <xdr:rowOff>85725</xdr:rowOff>
    </xdr:to>
    <xdr:pic>
      <xdr:nvPicPr>
        <xdr:cNvPr id="1" name="Picture 15"/>
        <xdr:cNvPicPr preferRelativeResize="1">
          <a:picLocks noChangeAspect="0"/>
        </xdr:cNvPicPr>
      </xdr:nvPicPr>
      <xdr:blipFill>
        <a:blip r:embed="rId1"/>
        <a:stretch>
          <a:fillRect/>
        </a:stretch>
      </xdr:blipFill>
      <xdr:spPr>
        <a:xfrm>
          <a:off x="200025" y="28575"/>
          <a:ext cx="1524000" cy="152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1</xdr:col>
      <xdr:colOff>1066800</xdr:colOff>
      <xdr:row>4</xdr:row>
      <xdr:rowOff>390525</xdr:rowOff>
    </xdr:to>
    <xdr:pic>
      <xdr:nvPicPr>
        <xdr:cNvPr id="1" name="Picture 15"/>
        <xdr:cNvPicPr preferRelativeResize="1">
          <a:picLocks noChangeAspect="0"/>
        </xdr:cNvPicPr>
      </xdr:nvPicPr>
      <xdr:blipFill>
        <a:blip r:embed="rId1"/>
        <a:stretch>
          <a:fillRect/>
        </a:stretch>
      </xdr:blipFill>
      <xdr:spPr>
        <a:xfrm>
          <a:off x="219075" y="0"/>
          <a:ext cx="1524000" cy="152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66675</xdr:rowOff>
    </xdr:from>
    <xdr:to>
      <xdr:col>0</xdr:col>
      <xdr:colOff>1819275</xdr:colOff>
      <xdr:row>5</xdr:row>
      <xdr:rowOff>104775</xdr:rowOff>
    </xdr:to>
    <xdr:pic>
      <xdr:nvPicPr>
        <xdr:cNvPr id="1" name="Picture 15"/>
        <xdr:cNvPicPr preferRelativeResize="1">
          <a:picLocks noChangeAspect="0"/>
        </xdr:cNvPicPr>
      </xdr:nvPicPr>
      <xdr:blipFill>
        <a:blip r:embed="rId1"/>
        <a:stretch>
          <a:fillRect/>
        </a:stretch>
      </xdr:blipFill>
      <xdr:spPr>
        <a:xfrm>
          <a:off x="295275" y="66675"/>
          <a:ext cx="1524000" cy="1514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57150</xdr:rowOff>
    </xdr:from>
    <xdr:to>
      <xdr:col>1</xdr:col>
      <xdr:colOff>1209675</xdr:colOff>
      <xdr:row>5</xdr:row>
      <xdr:rowOff>123825</xdr:rowOff>
    </xdr:to>
    <xdr:pic>
      <xdr:nvPicPr>
        <xdr:cNvPr id="1" name="Picture 15"/>
        <xdr:cNvPicPr preferRelativeResize="1">
          <a:picLocks noChangeAspect="0"/>
        </xdr:cNvPicPr>
      </xdr:nvPicPr>
      <xdr:blipFill>
        <a:blip r:embed="rId1"/>
        <a:stretch>
          <a:fillRect/>
        </a:stretch>
      </xdr:blipFill>
      <xdr:spPr>
        <a:xfrm>
          <a:off x="390525" y="57150"/>
          <a:ext cx="1524000" cy="1524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1</xdr:col>
      <xdr:colOff>1133475</xdr:colOff>
      <xdr:row>5</xdr:row>
      <xdr:rowOff>133350</xdr:rowOff>
    </xdr:to>
    <xdr:pic>
      <xdr:nvPicPr>
        <xdr:cNvPr id="1" name="Picture 15"/>
        <xdr:cNvPicPr preferRelativeResize="1">
          <a:picLocks noChangeAspect="0"/>
        </xdr:cNvPicPr>
      </xdr:nvPicPr>
      <xdr:blipFill>
        <a:blip r:embed="rId1"/>
        <a:stretch>
          <a:fillRect/>
        </a:stretch>
      </xdr:blipFill>
      <xdr:spPr>
        <a:xfrm>
          <a:off x="285750" y="38100"/>
          <a:ext cx="1524000" cy="1514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1</xdr:col>
      <xdr:colOff>828675</xdr:colOff>
      <xdr:row>3</xdr:row>
      <xdr:rowOff>257175</xdr:rowOff>
    </xdr:to>
    <xdr:pic>
      <xdr:nvPicPr>
        <xdr:cNvPr id="1" name="Picture 16"/>
        <xdr:cNvPicPr preferRelativeResize="1">
          <a:picLocks noChangeAspect="0"/>
        </xdr:cNvPicPr>
      </xdr:nvPicPr>
      <xdr:blipFill>
        <a:blip r:embed="rId1"/>
        <a:stretch>
          <a:fillRect/>
        </a:stretch>
      </xdr:blipFill>
      <xdr:spPr>
        <a:xfrm>
          <a:off x="76200" y="114300"/>
          <a:ext cx="1524000" cy="1495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142875</xdr:rowOff>
    </xdr:from>
    <xdr:to>
      <xdr:col>1</xdr:col>
      <xdr:colOff>847725</xdr:colOff>
      <xdr:row>5</xdr:row>
      <xdr:rowOff>209550</xdr:rowOff>
    </xdr:to>
    <xdr:pic>
      <xdr:nvPicPr>
        <xdr:cNvPr id="1" name="Picture 15"/>
        <xdr:cNvPicPr preferRelativeResize="1">
          <a:picLocks noChangeAspect="0"/>
        </xdr:cNvPicPr>
      </xdr:nvPicPr>
      <xdr:blipFill>
        <a:blip r:embed="rId1"/>
        <a:stretch>
          <a:fillRect/>
        </a:stretch>
      </xdr:blipFill>
      <xdr:spPr>
        <a:xfrm>
          <a:off x="38100" y="142875"/>
          <a:ext cx="15240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2" sqref="A12"/>
    </sheetView>
  </sheetViews>
  <sheetFormatPr defaultColWidth="9.16015625" defaultRowHeight="11.25"/>
  <cols>
    <col min="1" max="1" width="163" style="0" customWidth="1"/>
    <col min="2" max="2" width="62.83203125" style="0" customWidth="1"/>
  </cols>
  <sheetData>
    <row r="1" ht="16.5" customHeight="1">
      <c r="A1" s="161" t="s">
        <v>0</v>
      </c>
    </row>
    <row r="2" ht="93" customHeight="1">
      <c r="A2" s="162" t="s">
        <v>1</v>
      </c>
    </row>
    <row r="3" spans="1:14" ht="93.75" customHeight="1">
      <c r="A3" s="163"/>
      <c r="N3" s="28"/>
    </row>
    <row r="4" ht="81.75" customHeight="1">
      <c r="A4" s="164" t="s">
        <v>2</v>
      </c>
    </row>
    <row r="5" ht="40.5" customHeight="1">
      <c r="A5" s="164" t="s">
        <v>3</v>
      </c>
    </row>
    <row r="6" ht="36.75" customHeight="1">
      <c r="A6" s="164" t="s">
        <v>4</v>
      </c>
    </row>
    <row r="7" ht="12.75" customHeight="1">
      <c r="A7" s="165"/>
    </row>
    <row r="8" ht="12.75" customHeight="1">
      <c r="A8" s="165"/>
    </row>
    <row r="9" ht="12.75" customHeight="1">
      <c r="A9" s="165"/>
    </row>
    <row r="10" ht="12.75" customHeight="1">
      <c r="A10" s="165"/>
    </row>
    <row r="11" ht="12.75" customHeight="1">
      <c r="A11" s="165"/>
    </row>
    <row r="12" ht="12.75" customHeight="1">
      <c r="A12" s="165"/>
    </row>
    <row r="13" ht="12.75" customHeight="1">
      <c r="A13" s="165"/>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6" sqref="D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243</v>
      </c>
    </row>
    <row r="3" spans="1:8" ht="16.5" customHeight="1">
      <c r="A3" s="3" t="s">
        <v>30</v>
      </c>
      <c r="B3" s="3"/>
      <c r="C3" s="4"/>
      <c r="D3" s="5"/>
      <c r="E3" s="5"/>
      <c r="F3" s="5"/>
      <c r="G3" s="6"/>
      <c r="H3" s="2" t="s">
        <v>31</v>
      </c>
    </row>
    <row r="4" spans="1:8" ht="19.5" customHeight="1">
      <c r="A4" s="7" t="s">
        <v>34</v>
      </c>
      <c r="B4" s="7"/>
      <c r="C4" s="8" t="s">
        <v>244</v>
      </c>
      <c r="D4" s="8" t="s">
        <v>245</v>
      </c>
      <c r="E4" s="9" t="s">
        <v>246</v>
      </c>
      <c r="F4" s="10"/>
      <c r="G4" s="11"/>
      <c r="H4" s="8" t="s">
        <v>247</v>
      </c>
    </row>
    <row r="5" spans="1:8" ht="30.75" customHeight="1">
      <c r="A5" s="7" t="s">
        <v>86</v>
      </c>
      <c r="B5" s="7" t="s">
        <v>87</v>
      </c>
      <c r="C5" s="12"/>
      <c r="D5" s="12"/>
      <c r="E5" s="7" t="s">
        <v>168</v>
      </c>
      <c r="F5" s="7" t="s">
        <v>130</v>
      </c>
      <c r="G5" s="7" t="s">
        <v>131</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248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52" t="s">
        <v>5</v>
      </c>
      <c r="B1" s="152"/>
      <c r="C1" s="152"/>
      <c r="D1" s="152"/>
      <c r="E1" s="152"/>
      <c r="F1" s="152"/>
      <c r="G1" s="152"/>
      <c r="H1" s="152"/>
      <c r="I1" s="152"/>
      <c r="J1" s="152"/>
      <c r="K1" s="152"/>
      <c r="L1" s="152"/>
    </row>
    <row r="2" s="149" customFormat="1" ht="9" customHeight="1"/>
    <row r="5" spans="1:12" s="150" customFormat="1" ht="24.75" customHeight="1">
      <c r="A5" s="153" t="s">
        <v>6</v>
      </c>
      <c r="B5" s="154" t="s">
        <v>7</v>
      </c>
      <c r="C5" s="155"/>
      <c r="D5" s="155"/>
      <c r="E5" s="155"/>
      <c r="F5" s="155"/>
      <c r="G5" s="155"/>
      <c r="H5" s="155"/>
      <c r="I5" s="155"/>
      <c r="J5" s="160"/>
      <c r="K5" s="153" t="s">
        <v>8</v>
      </c>
      <c r="L5" s="153" t="s">
        <v>9</v>
      </c>
    </row>
    <row r="6" spans="1:12" s="151" customFormat="1" ht="24.75" customHeight="1">
      <c r="A6" s="156" t="s">
        <v>10</v>
      </c>
      <c r="B6" s="157" t="s">
        <v>11</v>
      </c>
      <c r="C6" s="157"/>
      <c r="D6" s="157"/>
      <c r="E6" s="157"/>
      <c r="F6" s="157"/>
      <c r="G6" s="157"/>
      <c r="H6" s="157"/>
      <c r="I6" s="157"/>
      <c r="J6" s="157"/>
      <c r="K6" s="156" t="s">
        <v>12</v>
      </c>
      <c r="L6" s="156"/>
    </row>
    <row r="7" spans="1:12" s="151" customFormat="1" ht="24.75" customHeight="1">
      <c r="A7" s="156" t="s">
        <v>13</v>
      </c>
      <c r="B7" s="157" t="s">
        <v>14</v>
      </c>
      <c r="C7" s="157"/>
      <c r="D7" s="157"/>
      <c r="E7" s="157"/>
      <c r="F7" s="157"/>
      <c r="G7" s="157"/>
      <c r="H7" s="157"/>
      <c r="I7" s="157"/>
      <c r="J7" s="157"/>
      <c r="K7" s="156" t="s">
        <v>12</v>
      </c>
      <c r="L7" s="156"/>
    </row>
    <row r="8" spans="1:12" s="151" customFormat="1" ht="24.75" customHeight="1">
      <c r="A8" s="156" t="s">
        <v>15</v>
      </c>
      <c r="B8" s="157" t="s">
        <v>16</v>
      </c>
      <c r="C8" s="157"/>
      <c r="D8" s="157"/>
      <c r="E8" s="157"/>
      <c r="F8" s="157"/>
      <c r="G8" s="157"/>
      <c r="H8" s="157"/>
      <c r="I8" s="157"/>
      <c r="J8" s="157"/>
      <c r="K8" s="156" t="s">
        <v>12</v>
      </c>
      <c r="L8" s="156"/>
    </row>
    <row r="9" spans="1:12" s="151" customFormat="1" ht="24.75" customHeight="1">
      <c r="A9" s="156" t="s">
        <v>17</v>
      </c>
      <c r="B9" s="157" t="s">
        <v>18</v>
      </c>
      <c r="C9" s="157"/>
      <c r="D9" s="157"/>
      <c r="E9" s="157"/>
      <c r="F9" s="157"/>
      <c r="G9" s="157"/>
      <c r="H9" s="157"/>
      <c r="I9" s="157"/>
      <c r="J9" s="157"/>
      <c r="K9" s="156" t="s">
        <v>12</v>
      </c>
      <c r="L9" s="156"/>
    </row>
    <row r="10" spans="1:12" s="151" customFormat="1" ht="24.75" customHeight="1">
      <c r="A10" s="156" t="s">
        <v>19</v>
      </c>
      <c r="B10" s="157" t="s">
        <v>20</v>
      </c>
      <c r="C10" s="157"/>
      <c r="D10" s="157"/>
      <c r="E10" s="157"/>
      <c r="F10" s="157"/>
      <c r="G10" s="157"/>
      <c r="H10" s="157"/>
      <c r="I10" s="157"/>
      <c r="J10" s="157"/>
      <c r="K10" s="156" t="s">
        <v>12</v>
      </c>
      <c r="L10" s="156"/>
    </row>
    <row r="11" spans="1:12" s="151" customFormat="1" ht="24.75" customHeight="1">
      <c r="A11" s="156" t="s">
        <v>21</v>
      </c>
      <c r="B11" s="157" t="s">
        <v>22</v>
      </c>
      <c r="C11" s="157"/>
      <c r="D11" s="157"/>
      <c r="E11" s="157"/>
      <c r="F11" s="157"/>
      <c r="G11" s="157"/>
      <c r="H11" s="157"/>
      <c r="I11" s="157"/>
      <c r="J11" s="157"/>
      <c r="K11" s="156" t="s">
        <v>12</v>
      </c>
      <c r="L11" s="156"/>
    </row>
    <row r="12" spans="1:12" s="151" customFormat="1" ht="24.75" customHeight="1">
      <c r="A12" s="158" t="s">
        <v>23</v>
      </c>
      <c r="B12" s="159" t="s">
        <v>24</v>
      </c>
      <c r="C12" s="159"/>
      <c r="D12" s="159"/>
      <c r="E12" s="159"/>
      <c r="F12" s="159"/>
      <c r="G12" s="159"/>
      <c r="H12" s="159"/>
      <c r="I12" s="159"/>
      <c r="J12" s="159"/>
      <c r="K12" s="156" t="s">
        <v>12</v>
      </c>
      <c r="L12" s="158"/>
    </row>
    <row r="13" spans="1:12" s="151" customFormat="1" ht="24.75" customHeight="1">
      <c r="A13" s="156" t="s">
        <v>25</v>
      </c>
      <c r="B13" s="157" t="s">
        <v>26</v>
      </c>
      <c r="C13" s="157"/>
      <c r="D13" s="157"/>
      <c r="E13" s="157"/>
      <c r="F13" s="157"/>
      <c r="G13" s="157"/>
      <c r="H13" s="157"/>
      <c r="I13" s="157"/>
      <c r="J13" s="157"/>
      <c r="K13" s="156" t="s">
        <v>27</v>
      </c>
      <c r="L13" s="156" t="s">
        <v>28</v>
      </c>
    </row>
    <row r="14" spans="1:12" s="151" customFormat="1" ht="24.75" customHeight="1">
      <c r="A14"/>
      <c r="B14"/>
      <c r="C14"/>
      <c r="D14"/>
      <c r="E14"/>
      <c r="F14"/>
      <c r="G14"/>
      <c r="H14"/>
      <c r="I14"/>
      <c r="J14"/>
      <c r="K14"/>
      <c r="L14"/>
    </row>
    <row r="15" spans="1:12" s="151" customFormat="1" ht="24.75" customHeight="1">
      <c r="A15"/>
      <c r="B15"/>
      <c r="C15"/>
      <c r="D15"/>
      <c r="E15"/>
      <c r="F15"/>
      <c r="G15"/>
      <c r="H15"/>
      <c r="I15"/>
      <c r="J15"/>
      <c r="K15"/>
      <c r="L15"/>
    </row>
    <row r="16" spans="1:12" s="151" customFormat="1" ht="24.75" customHeight="1">
      <c r="A16"/>
      <c r="B16"/>
      <c r="C16"/>
      <c r="D16"/>
      <c r="E16"/>
      <c r="F16"/>
      <c r="G16"/>
      <c r="H16"/>
      <c r="I16"/>
      <c r="J16"/>
      <c r="K16"/>
      <c r="L16"/>
    </row>
    <row r="17" spans="1:12" s="15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5"/>
  <sheetViews>
    <sheetView showGridLines="0" showZeros="0" workbookViewId="0" topLeftCell="A19">
      <selection activeCell="D39" sqref="A1:IV65536"/>
    </sheetView>
  </sheetViews>
  <sheetFormatPr defaultColWidth="9.16015625" defaultRowHeight="12.75" customHeight="1"/>
  <cols>
    <col min="1" max="1" width="45.5" style="29" customWidth="1"/>
    <col min="2" max="2" width="37.16015625" style="70" customWidth="1"/>
    <col min="3" max="3" width="48.16015625" style="29" customWidth="1"/>
    <col min="4" max="4" width="38.66015625" style="29" customWidth="1"/>
    <col min="5" max="5" width="29.5" style="29" customWidth="1"/>
    <col min="6" max="16384" width="9.16015625" style="29" customWidth="1"/>
  </cols>
  <sheetData>
    <row r="1" spans="1:5" ht="22.5" customHeight="1">
      <c r="A1" s="71" t="s">
        <v>11</v>
      </c>
      <c r="B1" s="71"/>
      <c r="C1" s="71"/>
      <c r="D1" s="71"/>
      <c r="E1" s="132"/>
    </row>
    <row r="2" spans="1:5" ht="13.5" customHeight="1">
      <c r="A2" s="71"/>
      <c r="B2" s="71"/>
      <c r="C2" s="71"/>
      <c r="D2" s="78" t="s">
        <v>29</v>
      </c>
      <c r="E2" s="70"/>
    </row>
    <row r="3" spans="1:5" ht="15.75" customHeight="1">
      <c r="A3" s="76" t="s">
        <v>30</v>
      </c>
      <c r="B3" s="76"/>
      <c r="C3" s="77"/>
      <c r="D3" s="78" t="s">
        <v>31</v>
      </c>
      <c r="E3" s="70"/>
    </row>
    <row r="4" spans="1:5" ht="27" customHeight="1">
      <c r="A4" s="80" t="s">
        <v>32</v>
      </c>
      <c r="B4" s="82"/>
      <c r="C4" s="79" t="s">
        <v>33</v>
      </c>
      <c r="D4" s="79"/>
      <c r="E4" s="70"/>
    </row>
    <row r="5" spans="1:5" s="131" customFormat="1" ht="24" customHeight="1">
      <c r="A5" s="79" t="s">
        <v>34</v>
      </c>
      <c r="B5" s="79" t="s">
        <v>35</v>
      </c>
      <c r="C5" s="79" t="s">
        <v>36</v>
      </c>
      <c r="D5" s="79" t="s">
        <v>35</v>
      </c>
      <c r="E5" s="133"/>
    </row>
    <row r="6" spans="1:5" ht="15" customHeight="1">
      <c r="A6" s="89" t="s">
        <v>37</v>
      </c>
      <c r="B6" s="134">
        <v>2765.9946</v>
      </c>
      <c r="C6" s="86" t="s">
        <v>38</v>
      </c>
      <c r="D6" s="134">
        <v>425.97178</v>
      </c>
      <c r="E6" s="70"/>
    </row>
    <row r="7" spans="1:5" ht="15" customHeight="1">
      <c r="A7" s="89" t="s">
        <v>39</v>
      </c>
      <c r="B7" s="134">
        <v>2765.9946</v>
      </c>
      <c r="C7" s="86" t="s">
        <v>40</v>
      </c>
      <c r="D7" s="134">
        <v>0</v>
      </c>
      <c r="E7" s="70"/>
    </row>
    <row r="8" spans="1:5" ht="15" customHeight="1">
      <c r="A8" s="89" t="s">
        <v>41</v>
      </c>
      <c r="B8" s="87"/>
      <c r="C8" s="86" t="s">
        <v>42</v>
      </c>
      <c r="D8" s="134">
        <v>0</v>
      </c>
      <c r="E8" s="70"/>
    </row>
    <row r="9" spans="1:5" ht="15" customHeight="1">
      <c r="A9" s="89" t="s">
        <v>43</v>
      </c>
      <c r="B9" s="87">
        <v>0</v>
      </c>
      <c r="C9" s="86" t="s">
        <v>44</v>
      </c>
      <c r="D9" s="134">
        <v>0</v>
      </c>
      <c r="E9" s="70"/>
    </row>
    <row r="10" spans="1:5" ht="15" customHeight="1">
      <c r="A10" s="89" t="s">
        <v>45</v>
      </c>
      <c r="B10" s="87"/>
      <c r="C10" s="86" t="s">
        <v>46</v>
      </c>
      <c r="D10" s="134">
        <v>0</v>
      </c>
      <c r="E10" s="70"/>
    </row>
    <row r="11" spans="1:5" ht="15" customHeight="1">
      <c r="A11" s="89" t="s">
        <v>47</v>
      </c>
      <c r="B11" s="87"/>
      <c r="C11" s="86" t="s">
        <v>48</v>
      </c>
      <c r="D11" s="134">
        <v>0</v>
      </c>
      <c r="E11" s="70"/>
    </row>
    <row r="12" spans="1:5" ht="15" customHeight="1">
      <c r="A12" s="89" t="s">
        <v>49</v>
      </c>
      <c r="B12" s="87">
        <v>0</v>
      </c>
      <c r="C12" s="86" t="s">
        <v>50</v>
      </c>
      <c r="D12" s="134">
        <v>0</v>
      </c>
      <c r="E12" s="70"/>
    </row>
    <row r="13" spans="1:5" ht="15" customHeight="1">
      <c r="A13" s="89" t="s">
        <v>51</v>
      </c>
      <c r="B13" s="87">
        <v>0</v>
      </c>
      <c r="C13" s="86" t="s">
        <v>52</v>
      </c>
      <c r="D13" s="134">
        <v>0</v>
      </c>
      <c r="E13" s="70"/>
    </row>
    <row r="14" spans="1:5" ht="15" customHeight="1">
      <c r="A14" s="90" t="s">
        <v>53</v>
      </c>
      <c r="B14" s="87">
        <v>0</v>
      </c>
      <c r="C14" s="86" t="s">
        <v>54</v>
      </c>
      <c r="D14" s="134">
        <v>1.32</v>
      </c>
      <c r="E14" s="70"/>
    </row>
    <row r="15" spans="1:5" ht="15" customHeight="1">
      <c r="A15" s="90" t="s">
        <v>55</v>
      </c>
      <c r="B15" s="87"/>
      <c r="C15" s="86" t="s">
        <v>56</v>
      </c>
      <c r="D15" s="134">
        <v>25</v>
      </c>
      <c r="E15" s="70"/>
    </row>
    <row r="16" spans="1:5" ht="15" customHeight="1">
      <c r="A16" s="135"/>
      <c r="B16" s="87"/>
      <c r="C16" s="86" t="s">
        <v>57</v>
      </c>
      <c r="D16" s="134">
        <v>0</v>
      </c>
      <c r="E16" s="70"/>
    </row>
    <row r="17" spans="1:5" ht="15" customHeight="1">
      <c r="A17" s="90"/>
      <c r="B17" s="92"/>
      <c r="C17" s="86" t="s">
        <v>58</v>
      </c>
      <c r="D17" s="134">
        <v>1939.80282</v>
      </c>
      <c r="E17" s="70"/>
    </row>
    <row r="18" spans="1:5" ht="15" customHeight="1">
      <c r="A18" s="90"/>
      <c r="B18" s="93"/>
      <c r="C18" s="86" t="s">
        <v>59</v>
      </c>
      <c r="D18" s="134">
        <v>373.9</v>
      </c>
      <c r="E18" s="70"/>
    </row>
    <row r="19" spans="1:5" ht="15" customHeight="1">
      <c r="A19" s="135"/>
      <c r="B19" s="92"/>
      <c r="C19" s="86" t="s">
        <v>60</v>
      </c>
      <c r="D19" s="87"/>
      <c r="E19" s="70"/>
    </row>
    <row r="20" spans="1:5" ht="15" customHeight="1">
      <c r="A20" s="135"/>
      <c r="B20" s="92"/>
      <c r="C20" s="86" t="s">
        <v>61</v>
      </c>
      <c r="D20" s="87"/>
      <c r="E20" s="70"/>
    </row>
    <row r="21" spans="1:5" ht="15" customHeight="1">
      <c r="A21" s="136"/>
      <c r="B21" s="92"/>
      <c r="C21" s="86" t="s">
        <v>62</v>
      </c>
      <c r="D21" s="87"/>
      <c r="E21" s="70"/>
    </row>
    <row r="22" spans="1:5" ht="15" customHeight="1">
      <c r="A22" s="136"/>
      <c r="B22" s="92"/>
      <c r="C22" s="86" t="s">
        <v>63</v>
      </c>
      <c r="D22" s="87"/>
      <c r="E22" s="70"/>
    </row>
    <row r="23" spans="1:5" ht="15" customHeight="1">
      <c r="A23" s="136"/>
      <c r="B23" s="92"/>
      <c r="C23" s="86" t="s">
        <v>64</v>
      </c>
      <c r="D23" s="87"/>
      <c r="E23" s="70"/>
    </row>
    <row r="24" spans="1:5" ht="15" customHeight="1">
      <c r="A24" s="136"/>
      <c r="B24" s="92"/>
      <c r="C24" s="86" t="s">
        <v>65</v>
      </c>
      <c r="D24" s="87"/>
      <c r="E24" s="70"/>
    </row>
    <row r="25" spans="1:5" ht="15" customHeight="1">
      <c r="A25" s="135"/>
      <c r="B25" s="92"/>
      <c r="C25" s="86" t="s">
        <v>66</v>
      </c>
      <c r="D25" s="87"/>
      <c r="E25" s="70"/>
    </row>
    <row r="26" spans="1:5" ht="15" customHeight="1">
      <c r="A26" s="135"/>
      <c r="B26" s="93"/>
      <c r="C26" s="86" t="s">
        <v>67</v>
      </c>
      <c r="D26" s="87"/>
      <c r="E26" s="70"/>
    </row>
    <row r="27" spans="1:4" ht="15" customHeight="1">
      <c r="A27" s="137"/>
      <c r="B27" s="92"/>
      <c r="D27" s="114"/>
    </row>
    <row r="28" spans="1:4" ht="15" customHeight="1">
      <c r="A28" s="137"/>
      <c r="B28" s="92"/>
      <c r="C28" s="19"/>
      <c r="D28" s="138"/>
    </row>
    <row r="29" spans="1:4" ht="15" customHeight="1">
      <c r="A29" s="139" t="s">
        <v>68</v>
      </c>
      <c r="B29" s="140">
        <f>B7+B9+B10+B12+B13+B14</f>
        <v>2765.9946</v>
      </c>
      <c r="C29" s="139" t="s">
        <v>69</v>
      </c>
      <c r="D29" s="140">
        <v>2765.9946</v>
      </c>
    </row>
    <row r="30" spans="1:4" ht="19.5" customHeight="1">
      <c r="A30" s="141" t="s">
        <v>70</v>
      </c>
      <c r="B30" s="92"/>
      <c r="C30" s="142" t="s">
        <v>71</v>
      </c>
      <c r="D30" s="143"/>
    </row>
    <row r="31" spans="1:4" s="28" customFormat="1" ht="15" customHeight="1">
      <c r="A31" s="22" t="s">
        <v>72</v>
      </c>
      <c r="B31" s="92">
        <v>12.1</v>
      </c>
      <c r="C31" s="144" t="s">
        <v>73</v>
      </c>
      <c r="D31" s="92">
        <v>12.1</v>
      </c>
    </row>
    <row r="32" spans="1:4" ht="15" customHeight="1">
      <c r="A32" s="19"/>
      <c r="B32" s="92"/>
      <c r="C32" s="144"/>
      <c r="D32" s="144"/>
    </row>
    <row r="33" spans="1:4" s="28" customFormat="1" ht="15" customHeight="1">
      <c r="A33" s="145" t="s">
        <v>74</v>
      </c>
      <c r="B33" s="93">
        <v>2778.09</v>
      </c>
      <c r="C33" s="146" t="s">
        <v>75</v>
      </c>
      <c r="D33" s="93">
        <v>2778.09</v>
      </c>
    </row>
    <row r="34" spans="1:4" ht="20.25" customHeight="1">
      <c r="A34" s="147" t="s">
        <v>76</v>
      </c>
      <c r="B34" s="148"/>
      <c r="C34" s="147"/>
      <c r="D34" s="147"/>
    </row>
    <row r="35" spans="1:4" ht="18" customHeight="1">
      <c r="A35" s="147"/>
      <c r="B35" s="148"/>
      <c r="C35" s="147"/>
      <c r="D35" s="14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drawing r:id="rId1"/>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showGridLines="0" showZeros="0" workbookViewId="0" topLeftCell="A4">
      <selection activeCell="H33" sqref="H33"/>
    </sheetView>
  </sheetViews>
  <sheetFormatPr defaultColWidth="9.16015625" defaultRowHeight="12.75" customHeight="1"/>
  <cols>
    <col min="1" max="1" width="11.5" style="0" customWidth="1"/>
    <col min="2" max="2" width="28.66015625" style="0" customWidth="1"/>
    <col min="3" max="3" width="17.83203125" style="105" customWidth="1"/>
    <col min="4" max="4" width="15.66015625" style="105"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71" t="s">
        <v>14</v>
      </c>
      <c r="B1" s="71"/>
      <c r="C1" s="71"/>
      <c r="D1" s="71"/>
      <c r="E1" s="71"/>
      <c r="F1" s="71"/>
      <c r="G1" s="71"/>
      <c r="H1" s="71"/>
      <c r="I1" s="71"/>
      <c r="J1" s="71"/>
      <c r="K1" s="71"/>
    </row>
    <row r="2" spans="1:11" ht="21.75" customHeight="1">
      <c r="A2" s="118"/>
      <c r="B2" s="118"/>
      <c r="C2" s="118"/>
      <c r="D2" s="118"/>
      <c r="E2" s="118"/>
      <c r="F2" s="118"/>
      <c r="G2" s="118"/>
      <c r="H2" s="118"/>
      <c r="I2" s="118"/>
      <c r="J2" s="118"/>
      <c r="K2" s="106" t="s">
        <v>77</v>
      </c>
    </row>
    <row r="3" spans="1:11" s="117" customFormat="1" ht="16.5" customHeight="1">
      <c r="A3" s="76" t="s">
        <v>30</v>
      </c>
      <c r="B3" s="76"/>
      <c r="C3" s="107"/>
      <c r="D3" s="107"/>
      <c r="E3" s="107"/>
      <c r="F3" s="107"/>
      <c r="G3" s="107"/>
      <c r="H3" s="107"/>
      <c r="I3" s="107"/>
      <c r="J3" s="107"/>
      <c r="K3" s="106" t="s">
        <v>31</v>
      </c>
    </row>
    <row r="4" spans="1:11" s="117" customFormat="1" ht="19.5" customHeight="1">
      <c r="A4" s="119" t="s">
        <v>36</v>
      </c>
      <c r="B4" s="120"/>
      <c r="C4" s="83" t="s">
        <v>68</v>
      </c>
      <c r="D4" s="83" t="s">
        <v>78</v>
      </c>
      <c r="E4" s="83" t="s">
        <v>79</v>
      </c>
      <c r="F4" s="83" t="s">
        <v>80</v>
      </c>
      <c r="G4" s="83" t="s">
        <v>81</v>
      </c>
      <c r="H4" s="83" t="s">
        <v>82</v>
      </c>
      <c r="I4" s="83" t="s">
        <v>83</v>
      </c>
      <c r="J4" s="83" t="s">
        <v>84</v>
      </c>
      <c r="K4" s="83" t="s">
        <v>85</v>
      </c>
    </row>
    <row r="5" spans="1:11" ht="28.5" customHeight="1">
      <c r="A5" s="121" t="s">
        <v>86</v>
      </c>
      <c r="B5" s="122" t="s">
        <v>87</v>
      </c>
      <c r="C5" s="83"/>
      <c r="D5" s="83"/>
      <c r="E5" s="83"/>
      <c r="F5" s="83"/>
      <c r="G5" s="83"/>
      <c r="H5" s="83"/>
      <c r="I5" s="83"/>
      <c r="J5" s="83"/>
      <c r="K5" s="83"/>
    </row>
    <row r="6" spans="1:11" ht="19.5" customHeight="1">
      <c r="A6" s="123" t="s">
        <v>88</v>
      </c>
      <c r="B6" s="124"/>
      <c r="C6" s="56">
        <v>2765.9946</v>
      </c>
      <c r="D6" s="56">
        <v>2765.9946</v>
      </c>
      <c r="E6" s="92"/>
      <c r="F6" s="92"/>
      <c r="G6" s="92"/>
      <c r="H6" s="92"/>
      <c r="I6" s="92"/>
      <c r="J6" s="92"/>
      <c r="K6" s="92"/>
    </row>
    <row r="7" spans="1:11" ht="19.5" customHeight="1">
      <c r="A7" s="125">
        <v>201</v>
      </c>
      <c r="B7" s="110" t="s">
        <v>89</v>
      </c>
      <c r="C7" s="56">
        <v>425.97177999999997</v>
      </c>
      <c r="D7" s="56">
        <v>425.97177999999997</v>
      </c>
      <c r="E7" s="92"/>
      <c r="F7" s="92"/>
      <c r="G7" s="92"/>
      <c r="H7" s="92"/>
      <c r="I7" s="92"/>
      <c r="J7" s="92"/>
      <c r="K7" s="92"/>
    </row>
    <row r="8" spans="1:11" ht="19.5" customHeight="1">
      <c r="A8" s="125">
        <v>20101</v>
      </c>
      <c r="B8" s="110" t="s">
        <v>90</v>
      </c>
      <c r="C8" s="56">
        <v>5</v>
      </c>
      <c r="D8" s="56">
        <v>5</v>
      </c>
      <c r="E8" s="92"/>
      <c r="F8" s="92"/>
      <c r="G8" s="92"/>
      <c r="H8" s="92"/>
      <c r="I8" s="92"/>
      <c r="J8" s="92"/>
      <c r="K8" s="92"/>
    </row>
    <row r="9" spans="1:11" ht="19.5" customHeight="1">
      <c r="A9" s="125" t="s">
        <v>91</v>
      </c>
      <c r="B9" s="110" t="s">
        <v>92</v>
      </c>
      <c r="C9" s="56">
        <v>5</v>
      </c>
      <c r="D9" s="56">
        <v>5</v>
      </c>
      <c r="E9" s="92"/>
      <c r="F9" s="92"/>
      <c r="G9" s="92"/>
      <c r="H9" s="92"/>
      <c r="I9" s="92"/>
      <c r="J9" s="92"/>
      <c r="K9" s="92"/>
    </row>
    <row r="10" spans="1:11" ht="19.5" customHeight="1">
      <c r="A10" s="125" t="s">
        <v>93</v>
      </c>
      <c r="B10" s="110" t="s">
        <v>94</v>
      </c>
      <c r="C10" s="56">
        <v>397.58898</v>
      </c>
      <c r="D10" s="56">
        <v>397.58898</v>
      </c>
      <c r="E10" s="92"/>
      <c r="F10" s="92"/>
      <c r="G10" s="92"/>
      <c r="H10" s="92"/>
      <c r="I10" s="92"/>
      <c r="J10" s="92"/>
      <c r="K10" s="92"/>
    </row>
    <row r="11" spans="1:11" ht="19.5" customHeight="1">
      <c r="A11" s="125" t="s">
        <v>95</v>
      </c>
      <c r="B11" s="110" t="s">
        <v>96</v>
      </c>
      <c r="C11" s="56">
        <v>217.37297999999998</v>
      </c>
      <c r="D11" s="56">
        <v>217.37297999999998</v>
      </c>
      <c r="E11" s="92"/>
      <c r="F11" s="92"/>
      <c r="G11" s="92"/>
      <c r="H11" s="92"/>
      <c r="I11" s="92"/>
      <c r="J11" s="92"/>
      <c r="K11" s="92"/>
    </row>
    <row r="12" spans="1:11" ht="19.5" customHeight="1">
      <c r="A12" s="125" t="s">
        <v>97</v>
      </c>
      <c r="B12" s="110" t="s">
        <v>98</v>
      </c>
      <c r="C12" s="56">
        <v>180.216</v>
      </c>
      <c r="D12" s="56">
        <v>180.216</v>
      </c>
      <c r="E12" s="92"/>
      <c r="F12" s="92"/>
      <c r="G12" s="92"/>
      <c r="H12" s="92"/>
      <c r="I12" s="92"/>
      <c r="J12" s="92"/>
      <c r="K12" s="92"/>
    </row>
    <row r="13" spans="1:11" ht="19.5" customHeight="1">
      <c r="A13" s="125" t="s">
        <v>99</v>
      </c>
      <c r="B13" s="110" t="s">
        <v>100</v>
      </c>
      <c r="C13" s="56">
        <v>23.3828</v>
      </c>
      <c r="D13" s="56">
        <v>23.3828</v>
      </c>
      <c r="E13" s="92"/>
      <c r="F13" s="92"/>
      <c r="G13" s="92"/>
      <c r="H13" s="92"/>
      <c r="I13" s="92"/>
      <c r="J13" s="92"/>
      <c r="K13" s="92"/>
    </row>
    <row r="14" spans="1:11" ht="19.5" customHeight="1">
      <c r="A14" s="125" t="s">
        <v>101</v>
      </c>
      <c r="B14" s="110" t="s">
        <v>96</v>
      </c>
      <c r="C14" s="56">
        <v>23.3828</v>
      </c>
      <c r="D14" s="56">
        <v>23.3828</v>
      </c>
      <c r="E14" s="92"/>
      <c r="F14" s="92"/>
      <c r="G14" s="92"/>
      <c r="H14" s="92"/>
      <c r="I14" s="92"/>
      <c r="J14" s="92"/>
      <c r="K14" s="92"/>
    </row>
    <row r="15" spans="1:11" ht="19.5" customHeight="1">
      <c r="A15" s="125" t="s">
        <v>102</v>
      </c>
      <c r="B15" s="110" t="s">
        <v>103</v>
      </c>
      <c r="C15" s="56">
        <v>1.32</v>
      </c>
      <c r="D15" s="56">
        <v>1.32</v>
      </c>
      <c r="E15" s="92"/>
      <c r="F15" s="92"/>
      <c r="G15" s="92"/>
      <c r="H15" s="92"/>
      <c r="I15" s="92"/>
      <c r="J15" s="92"/>
      <c r="K15" s="92"/>
    </row>
    <row r="16" spans="1:11" ht="19.5" customHeight="1">
      <c r="A16" s="125" t="s">
        <v>104</v>
      </c>
      <c r="B16" s="110" t="s">
        <v>105</v>
      </c>
      <c r="C16" s="56">
        <v>1.32</v>
      </c>
      <c r="D16" s="56">
        <v>1.32</v>
      </c>
      <c r="E16" s="92"/>
      <c r="F16" s="92"/>
      <c r="G16" s="92"/>
      <c r="H16" s="92"/>
      <c r="I16" s="92"/>
      <c r="J16" s="92"/>
      <c r="K16" s="92"/>
    </row>
    <row r="17" spans="1:11" ht="19.5" customHeight="1">
      <c r="A17" s="125" t="s">
        <v>106</v>
      </c>
      <c r="B17" s="110" t="s">
        <v>107</v>
      </c>
      <c r="C17" s="56">
        <v>1.32</v>
      </c>
      <c r="D17" s="56">
        <v>1.32</v>
      </c>
      <c r="E17" s="92"/>
      <c r="F17" s="92"/>
      <c r="G17" s="92"/>
      <c r="H17" s="92"/>
      <c r="I17" s="92"/>
      <c r="J17" s="92"/>
      <c r="K17" s="92"/>
    </row>
    <row r="18" spans="1:11" ht="19.5" customHeight="1">
      <c r="A18" s="125" t="s">
        <v>108</v>
      </c>
      <c r="B18" s="110" t="s">
        <v>109</v>
      </c>
      <c r="C18" s="56">
        <v>25</v>
      </c>
      <c r="D18" s="56">
        <v>25</v>
      </c>
      <c r="E18" s="92"/>
      <c r="F18" s="92"/>
      <c r="G18" s="92"/>
      <c r="H18" s="92"/>
      <c r="I18" s="92"/>
      <c r="J18" s="92"/>
      <c r="K18" s="92"/>
    </row>
    <row r="19" spans="1:11" ht="19.5" customHeight="1">
      <c r="A19" s="125" t="s">
        <v>110</v>
      </c>
      <c r="B19" s="110" t="s">
        <v>111</v>
      </c>
      <c r="C19" s="56">
        <v>15</v>
      </c>
      <c r="D19" s="56">
        <v>15</v>
      </c>
      <c r="E19" s="92"/>
      <c r="F19" s="92"/>
      <c r="G19" s="92"/>
      <c r="H19" s="92"/>
      <c r="I19" s="92"/>
      <c r="J19" s="92"/>
      <c r="K19" s="92"/>
    </row>
    <row r="20" spans="1:11" ht="19.5" customHeight="1">
      <c r="A20" s="125">
        <v>2110399</v>
      </c>
      <c r="B20" s="110" t="s">
        <v>112</v>
      </c>
      <c r="C20" s="56">
        <v>15</v>
      </c>
      <c r="D20" s="56">
        <v>15</v>
      </c>
      <c r="E20" s="92"/>
      <c r="F20" s="92"/>
      <c r="G20" s="92"/>
      <c r="H20" s="92"/>
      <c r="I20" s="92"/>
      <c r="J20" s="92"/>
      <c r="K20" s="92"/>
    </row>
    <row r="21" spans="1:11" ht="19.5" customHeight="1">
      <c r="A21" s="125">
        <v>21104</v>
      </c>
      <c r="B21" s="110" t="s">
        <v>113</v>
      </c>
      <c r="C21" s="56">
        <v>10</v>
      </c>
      <c r="D21" s="56">
        <v>10</v>
      </c>
      <c r="E21" s="92"/>
      <c r="F21" s="92"/>
      <c r="G21" s="92"/>
      <c r="H21" s="92"/>
      <c r="I21" s="92"/>
      <c r="J21" s="92"/>
      <c r="K21" s="92"/>
    </row>
    <row r="22" spans="1:11" ht="19.5" customHeight="1">
      <c r="A22" s="125">
        <v>2110402</v>
      </c>
      <c r="B22" s="110" t="s">
        <v>114</v>
      </c>
      <c r="C22" s="56">
        <v>10</v>
      </c>
      <c r="D22" s="56">
        <v>10</v>
      </c>
      <c r="E22" s="92"/>
      <c r="F22" s="92"/>
      <c r="G22" s="92"/>
      <c r="H22" s="92"/>
      <c r="I22" s="92"/>
      <c r="J22" s="92"/>
      <c r="K22" s="92"/>
    </row>
    <row r="23" spans="1:11" ht="19.5" customHeight="1">
      <c r="A23" s="125">
        <v>213</v>
      </c>
      <c r="B23" s="110" t="s">
        <v>115</v>
      </c>
      <c r="C23" s="56">
        <v>1939.8028199999999</v>
      </c>
      <c r="D23" s="56">
        <v>1939.8028199999999</v>
      </c>
      <c r="E23" s="92"/>
      <c r="F23" s="92"/>
      <c r="G23" s="92"/>
      <c r="H23" s="92"/>
      <c r="I23" s="92"/>
      <c r="J23" s="92"/>
      <c r="K23" s="92"/>
    </row>
    <row r="24" spans="1:11" ht="19.5" customHeight="1">
      <c r="A24" s="125">
        <v>21301</v>
      </c>
      <c r="B24" s="110" t="s">
        <v>116</v>
      </c>
      <c r="C24" s="56">
        <v>196.39182</v>
      </c>
      <c r="D24" s="56">
        <v>196.39182</v>
      </c>
      <c r="E24" s="92"/>
      <c r="F24" s="92"/>
      <c r="G24" s="92"/>
      <c r="H24" s="92"/>
      <c r="I24" s="92"/>
      <c r="J24" s="92"/>
      <c r="K24" s="92"/>
    </row>
    <row r="25" spans="1:11" ht="19.5" customHeight="1">
      <c r="A25" s="125">
        <v>2130199</v>
      </c>
      <c r="B25" s="110" t="s">
        <v>117</v>
      </c>
      <c r="C25" s="56">
        <v>196.39182</v>
      </c>
      <c r="D25" s="56">
        <v>196.39182</v>
      </c>
      <c r="E25" s="92"/>
      <c r="F25" s="92"/>
      <c r="G25" s="92"/>
      <c r="H25" s="92"/>
      <c r="I25" s="92"/>
      <c r="J25" s="92"/>
      <c r="K25" s="92"/>
    </row>
    <row r="26" spans="1:11" ht="19.5" customHeight="1">
      <c r="A26" s="125">
        <v>21305</v>
      </c>
      <c r="B26" s="110" t="s">
        <v>118</v>
      </c>
      <c r="C26" s="56">
        <v>1609.969</v>
      </c>
      <c r="D26" s="56">
        <v>1609.969</v>
      </c>
      <c r="E26" s="92"/>
      <c r="F26" s="92"/>
      <c r="G26" s="92"/>
      <c r="H26" s="92"/>
      <c r="I26" s="92"/>
      <c r="J26" s="92"/>
      <c r="K26" s="92"/>
    </row>
    <row r="27" spans="1:11" ht="19.5" customHeight="1">
      <c r="A27" s="125">
        <v>2130504</v>
      </c>
      <c r="B27" s="110" t="s">
        <v>119</v>
      </c>
      <c r="C27" s="56">
        <v>4</v>
      </c>
      <c r="D27" s="56">
        <v>4</v>
      </c>
      <c r="E27" s="92"/>
      <c r="F27" s="92"/>
      <c r="G27" s="92"/>
      <c r="H27" s="92"/>
      <c r="I27" s="92"/>
      <c r="J27" s="92"/>
      <c r="K27" s="92"/>
    </row>
    <row r="28" spans="1:11" ht="19.5" customHeight="1">
      <c r="A28" s="125">
        <v>2130505</v>
      </c>
      <c r="B28" s="110" t="s">
        <v>120</v>
      </c>
      <c r="C28" s="56">
        <v>2.21</v>
      </c>
      <c r="D28" s="56" t="s">
        <v>121</v>
      </c>
      <c r="E28" s="92"/>
      <c r="F28" s="92"/>
      <c r="G28" s="92"/>
      <c r="H28" s="92"/>
      <c r="I28" s="92"/>
      <c r="J28" s="92"/>
      <c r="K28" s="92"/>
    </row>
    <row r="29" spans="1:11" ht="19.5" customHeight="1">
      <c r="A29" s="125">
        <v>2130599</v>
      </c>
      <c r="B29" s="110" t="s">
        <v>122</v>
      </c>
      <c r="C29" s="56">
        <v>1603.759</v>
      </c>
      <c r="D29" s="56">
        <v>1603.759</v>
      </c>
      <c r="E29" s="92"/>
      <c r="F29" s="92"/>
      <c r="G29" s="92"/>
      <c r="H29" s="92"/>
      <c r="I29" s="92"/>
      <c r="J29" s="92"/>
      <c r="K29" s="92"/>
    </row>
    <row r="30" spans="1:11" ht="19.5" customHeight="1">
      <c r="A30" s="125">
        <v>21307</v>
      </c>
      <c r="B30" s="110" t="s">
        <v>123</v>
      </c>
      <c r="C30" s="56">
        <v>133.442</v>
      </c>
      <c r="D30" s="56">
        <v>133.442</v>
      </c>
      <c r="E30" s="92"/>
      <c r="F30" s="92"/>
      <c r="G30" s="92"/>
      <c r="H30" s="92"/>
      <c r="I30" s="92"/>
      <c r="J30" s="92"/>
      <c r="K30" s="92"/>
    </row>
    <row r="31" spans="1:11" ht="19.5" customHeight="1">
      <c r="A31" s="125">
        <v>2130705</v>
      </c>
      <c r="B31" s="110" t="s">
        <v>124</v>
      </c>
      <c r="C31" s="56">
        <v>133.442</v>
      </c>
      <c r="D31" s="56">
        <v>133.442</v>
      </c>
      <c r="E31" s="92"/>
      <c r="F31" s="92"/>
      <c r="G31" s="92"/>
      <c r="H31" s="92"/>
      <c r="I31" s="92"/>
      <c r="J31" s="92"/>
      <c r="K31" s="92"/>
    </row>
    <row r="32" spans="1:11" ht="19.5" customHeight="1">
      <c r="A32" s="125">
        <v>214</v>
      </c>
      <c r="B32" s="110" t="s">
        <v>125</v>
      </c>
      <c r="C32" s="56">
        <v>373.9</v>
      </c>
      <c r="D32" s="56">
        <v>373.9</v>
      </c>
      <c r="E32" s="92"/>
      <c r="F32" s="92"/>
      <c r="G32" s="92"/>
      <c r="H32" s="92"/>
      <c r="I32" s="92"/>
      <c r="J32" s="92"/>
      <c r="K32" s="92"/>
    </row>
    <row r="33" spans="1:11" ht="19.5" customHeight="1">
      <c r="A33" s="125">
        <v>21401</v>
      </c>
      <c r="B33" s="110" t="s">
        <v>126</v>
      </c>
      <c r="C33" s="56">
        <v>373.9</v>
      </c>
      <c r="D33" s="56">
        <v>373.9</v>
      </c>
      <c r="E33" s="92"/>
      <c r="F33" s="92"/>
      <c r="G33" s="92"/>
      <c r="H33" s="92"/>
      <c r="I33" s="92"/>
      <c r="J33" s="92"/>
      <c r="K33" s="92"/>
    </row>
    <row r="34" spans="1:11" ht="19.5" customHeight="1">
      <c r="A34" s="126">
        <v>2140104</v>
      </c>
      <c r="B34" s="112" t="s">
        <v>127</v>
      </c>
      <c r="C34" s="56">
        <v>373.9</v>
      </c>
      <c r="D34" s="56">
        <v>373.9</v>
      </c>
      <c r="E34" s="92"/>
      <c r="F34" s="92"/>
      <c r="G34" s="92"/>
      <c r="H34" s="92"/>
      <c r="I34" s="92"/>
      <c r="J34" s="92"/>
      <c r="K34" s="92"/>
    </row>
    <row r="35" spans="1:11" ht="19.5" customHeight="1">
      <c r="A35" s="113"/>
      <c r="B35" s="113"/>
      <c r="C35" s="127"/>
      <c r="D35" s="127"/>
      <c r="E35" s="128"/>
      <c r="F35" s="128"/>
      <c r="G35" s="128"/>
      <c r="H35" s="128"/>
      <c r="I35" s="128"/>
      <c r="J35" s="128"/>
      <c r="K35" s="128"/>
    </row>
    <row r="36" spans="1:11" ht="23.25" customHeight="1">
      <c r="A36" s="129" t="s">
        <v>128</v>
      </c>
      <c r="B36" s="129"/>
      <c r="C36" s="130"/>
      <c r="D36" s="130"/>
      <c r="E36" s="129"/>
      <c r="F36" s="129"/>
      <c r="G36" s="129"/>
      <c r="H36" s="129"/>
      <c r="I36" s="129"/>
      <c r="J36" s="129"/>
      <c r="K36" s="129"/>
    </row>
  </sheetData>
  <sheetProtection/>
  <mergeCells count="14">
    <mergeCell ref="A1:K1"/>
    <mergeCell ref="A3:B3"/>
    <mergeCell ref="A4:B4"/>
    <mergeCell ref="A6:B6"/>
    <mergeCell ref="A36:K36"/>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showGridLines="0" showZeros="0" workbookViewId="0" topLeftCell="A1">
      <selection activeCell="H13" sqref="H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105" customWidth="1"/>
    <col min="7" max="7" width="16.83203125" style="105" customWidth="1"/>
    <col min="8" max="8" width="27.33203125" style="105" customWidth="1"/>
    <col min="9" max="252" width="9.16015625" style="0" customWidth="1"/>
  </cols>
  <sheetData>
    <row r="1" spans="1:8" ht="35.25" customHeight="1">
      <c r="A1" s="71" t="s">
        <v>16</v>
      </c>
      <c r="B1" s="71"/>
      <c r="C1" s="71"/>
      <c r="D1" s="71"/>
      <c r="E1" s="71"/>
      <c r="F1" s="71"/>
      <c r="G1" s="71"/>
      <c r="H1" s="71"/>
    </row>
    <row r="2" spans="1:8" ht="19.5" customHeight="1">
      <c r="A2" s="71"/>
      <c r="B2" s="71"/>
      <c r="C2" s="71"/>
      <c r="D2" s="71"/>
      <c r="E2" s="71"/>
      <c r="F2" s="71"/>
      <c r="G2" s="71"/>
      <c r="H2" s="106" t="s">
        <v>129</v>
      </c>
    </row>
    <row r="3" spans="1:8" ht="13.5" customHeight="1">
      <c r="A3" s="76" t="s">
        <v>30</v>
      </c>
      <c r="B3" s="76"/>
      <c r="C3" s="107"/>
      <c r="D3" s="107"/>
      <c r="E3" s="107"/>
      <c r="F3" s="107"/>
      <c r="G3" s="107"/>
      <c r="H3" s="106" t="s">
        <v>31</v>
      </c>
    </row>
    <row r="4" spans="1:8" ht="21" customHeight="1">
      <c r="A4" s="108" t="s">
        <v>36</v>
      </c>
      <c r="B4" s="108"/>
      <c r="C4" s="83" t="s">
        <v>88</v>
      </c>
      <c r="D4" s="83" t="s">
        <v>130</v>
      </c>
      <c r="E4" s="83" t="s">
        <v>131</v>
      </c>
      <c r="F4" s="83" t="s">
        <v>132</v>
      </c>
      <c r="G4" s="83" t="s">
        <v>133</v>
      </c>
      <c r="H4" s="83" t="s">
        <v>134</v>
      </c>
    </row>
    <row r="5" spans="1:8" ht="36.75" customHeight="1">
      <c r="A5" s="83" t="s">
        <v>86</v>
      </c>
      <c r="B5" s="83" t="s">
        <v>87</v>
      </c>
      <c r="C5" s="83"/>
      <c r="D5" s="83"/>
      <c r="E5" s="83"/>
      <c r="F5" s="83"/>
      <c r="G5" s="83"/>
      <c r="H5" s="83"/>
    </row>
    <row r="6" spans="1:8" ht="19.5" customHeight="1">
      <c r="A6" s="80" t="s">
        <v>88</v>
      </c>
      <c r="B6" s="82"/>
      <c r="C6" s="56">
        <v>2765.9946</v>
      </c>
      <c r="D6" s="56">
        <v>615.8654</v>
      </c>
      <c r="E6" s="56">
        <v>2150.1292</v>
      </c>
      <c r="F6" s="87"/>
      <c r="G6" s="87"/>
      <c r="H6" s="87"/>
    </row>
    <row r="7" spans="1:8" ht="19.5" customHeight="1">
      <c r="A7" s="109" t="s">
        <v>135</v>
      </c>
      <c r="B7" s="110" t="s">
        <v>89</v>
      </c>
      <c r="C7" s="56">
        <v>425.97177999999997</v>
      </c>
      <c r="D7" s="56">
        <v>419.44358</v>
      </c>
      <c r="E7" s="56">
        <v>6.5282</v>
      </c>
      <c r="F7" s="87"/>
      <c r="G7" s="87"/>
      <c r="H7" s="87"/>
    </row>
    <row r="8" spans="1:8" ht="19.5" customHeight="1">
      <c r="A8" s="109" t="s">
        <v>136</v>
      </c>
      <c r="B8" s="110" t="s">
        <v>90</v>
      </c>
      <c r="C8" s="56">
        <v>5</v>
      </c>
      <c r="D8" s="56">
        <v>5</v>
      </c>
      <c r="E8" s="56">
        <v>0</v>
      </c>
      <c r="F8" s="87"/>
      <c r="G8" s="87"/>
      <c r="H8" s="87"/>
    </row>
    <row r="9" spans="1:8" ht="19.5" customHeight="1">
      <c r="A9" s="109" t="s">
        <v>91</v>
      </c>
      <c r="B9" s="110" t="s">
        <v>92</v>
      </c>
      <c r="C9" s="56">
        <v>5</v>
      </c>
      <c r="D9" s="56">
        <v>5</v>
      </c>
      <c r="E9" s="56">
        <v>0</v>
      </c>
      <c r="F9" s="87"/>
      <c r="G9" s="87"/>
      <c r="H9" s="87"/>
    </row>
    <row r="10" spans="1:8" ht="19.5" customHeight="1">
      <c r="A10" s="109" t="s">
        <v>93</v>
      </c>
      <c r="B10" s="110" t="s">
        <v>94</v>
      </c>
      <c r="C10" s="56">
        <v>397.58898</v>
      </c>
      <c r="D10" s="56">
        <v>391.06077999999997</v>
      </c>
      <c r="E10" s="56">
        <v>6.5282</v>
      </c>
      <c r="F10" s="87"/>
      <c r="G10" s="87"/>
      <c r="H10" s="87"/>
    </row>
    <row r="11" spans="1:8" ht="19.5" customHeight="1">
      <c r="A11" s="109" t="s">
        <v>95</v>
      </c>
      <c r="B11" s="110" t="s">
        <v>96</v>
      </c>
      <c r="C11" s="56">
        <v>217.37297999999998</v>
      </c>
      <c r="D11" s="56">
        <v>217.37297999999998</v>
      </c>
      <c r="E11" s="56">
        <v>0</v>
      </c>
      <c r="F11" s="87"/>
      <c r="G11" s="87"/>
      <c r="H11" s="87"/>
    </row>
    <row r="12" spans="1:8" ht="19.5" customHeight="1">
      <c r="A12" s="109" t="s">
        <v>97</v>
      </c>
      <c r="B12" s="110" t="s">
        <v>98</v>
      </c>
      <c r="C12" s="56">
        <v>180.216</v>
      </c>
      <c r="D12" s="56">
        <v>173.6878</v>
      </c>
      <c r="E12" s="56">
        <v>6.5282</v>
      </c>
      <c r="F12" s="87"/>
      <c r="G12" s="87"/>
      <c r="H12" s="87"/>
    </row>
    <row r="13" spans="1:8" ht="19.5" customHeight="1">
      <c r="A13" s="109" t="s">
        <v>99</v>
      </c>
      <c r="B13" s="110" t="s">
        <v>100</v>
      </c>
      <c r="C13" s="56">
        <v>23.3828</v>
      </c>
      <c r="D13" s="56">
        <v>23.3828</v>
      </c>
      <c r="E13" s="56">
        <v>0</v>
      </c>
      <c r="F13" s="87"/>
      <c r="G13" s="87"/>
      <c r="H13" s="87"/>
    </row>
    <row r="14" spans="1:8" ht="19.5" customHeight="1">
      <c r="A14" s="109" t="s">
        <v>101</v>
      </c>
      <c r="B14" s="110" t="s">
        <v>96</v>
      </c>
      <c r="C14" s="56">
        <v>23.3828</v>
      </c>
      <c r="D14" s="56">
        <v>23.3828</v>
      </c>
      <c r="E14" s="56">
        <v>0</v>
      </c>
      <c r="F14" s="87"/>
      <c r="G14" s="87"/>
      <c r="H14" s="87"/>
    </row>
    <row r="15" spans="1:8" ht="19.5" customHeight="1">
      <c r="A15" s="109" t="s">
        <v>102</v>
      </c>
      <c r="B15" s="110" t="s">
        <v>103</v>
      </c>
      <c r="C15" s="56">
        <v>1.32</v>
      </c>
      <c r="D15" s="56">
        <v>1.32</v>
      </c>
      <c r="E15" s="56">
        <v>0</v>
      </c>
      <c r="F15" s="87"/>
      <c r="G15" s="87"/>
      <c r="H15" s="87"/>
    </row>
    <row r="16" spans="1:8" ht="19.5" customHeight="1">
      <c r="A16" s="109" t="s">
        <v>104</v>
      </c>
      <c r="B16" s="110" t="s">
        <v>105</v>
      </c>
      <c r="C16" s="56">
        <v>1.32</v>
      </c>
      <c r="D16" s="56">
        <v>1.32</v>
      </c>
      <c r="E16" s="56">
        <v>0</v>
      </c>
      <c r="F16" s="87"/>
      <c r="G16" s="87"/>
      <c r="H16" s="87"/>
    </row>
    <row r="17" spans="1:8" ht="19.5" customHeight="1">
      <c r="A17" s="109" t="s">
        <v>106</v>
      </c>
      <c r="B17" s="110" t="s">
        <v>107</v>
      </c>
      <c r="C17" s="56">
        <v>1.32</v>
      </c>
      <c r="D17" s="56">
        <v>1.32</v>
      </c>
      <c r="E17" s="56">
        <v>0</v>
      </c>
      <c r="F17" s="87"/>
      <c r="G17" s="87"/>
      <c r="H17" s="87"/>
    </row>
    <row r="18" spans="1:8" ht="19.5" customHeight="1">
      <c r="A18" s="109" t="s">
        <v>108</v>
      </c>
      <c r="B18" s="110" t="s">
        <v>109</v>
      </c>
      <c r="C18" s="56">
        <v>25</v>
      </c>
      <c r="D18" s="56">
        <v>0</v>
      </c>
      <c r="E18" s="56">
        <v>25</v>
      </c>
      <c r="F18" s="87"/>
      <c r="G18" s="87"/>
      <c r="H18" s="87"/>
    </row>
    <row r="19" spans="1:8" ht="19.5" customHeight="1">
      <c r="A19" s="109" t="s">
        <v>110</v>
      </c>
      <c r="B19" s="110" t="s">
        <v>111</v>
      </c>
      <c r="C19" s="56">
        <v>15</v>
      </c>
      <c r="D19" s="56">
        <v>0</v>
      </c>
      <c r="E19" s="56">
        <v>15</v>
      </c>
      <c r="F19" s="87"/>
      <c r="G19" s="87"/>
      <c r="H19" s="87"/>
    </row>
    <row r="20" spans="1:8" ht="19.5" customHeight="1">
      <c r="A20" s="109" t="s">
        <v>137</v>
      </c>
      <c r="B20" s="110" t="s">
        <v>112</v>
      </c>
      <c r="C20" s="56">
        <v>15</v>
      </c>
      <c r="D20" s="56">
        <v>0</v>
      </c>
      <c r="E20" s="56">
        <v>15</v>
      </c>
      <c r="F20" s="87"/>
      <c r="G20" s="87"/>
      <c r="H20" s="87"/>
    </row>
    <row r="21" spans="1:8" ht="19.5" customHeight="1">
      <c r="A21" s="109" t="s">
        <v>138</v>
      </c>
      <c r="B21" s="110" t="s">
        <v>113</v>
      </c>
      <c r="C21" s="56">
        <v>10</v>
      </c>
      <c r="D21" s="56">
        <v>0</v>
      </c>
      <c r="E21" s="56">
        <v>10</v>
      </c>
      <c r="F21" s="87"/>
      <c r="G21" s="87"/>
      <c r="H21" s="87"/>
    </row>
    <row r="22" spans="1:8" ht="19.5" customHeight="1">
      <c r="A22" s="109" t="s">
        <v>139</v>
      </c>
      <c r="B22" s="110" t="s">
        <v>114</v>
      </c>
      <c r="C22" s="56">
        <v>10</v>
      </c>
      <c r="D22" s="56">
        <v>0</v>
      </c>
      <c r="E22" s="56">
        <v>10</v>
      </c>
      <c r="F22" s="87"/>
      <c r="G22" s="87"/>
      <c r="H22" s="87"/>
    </row>
    <row r="23" spans="1:8" ht="19.5" customHeight="1">
      <c r="A23" s="109" t="s">
        <v>140</v>
      </c>
      <c r="B23" s="110" t="s">
        <v>115</v>
      </c>
      <c r="C23" s="56">
        <v>1939.8028199999999</v>
      </c>
      <c r="D23" s="56">
        <v>195.10182</v>
      </c>
      <c r="E23" s="56">
        <v>1744.701</v>
      </c>
      <c r="F23" s="87"/>
      <c r="G23" s="87"/>
      <c r="H23" s="87"/>
    </row>
    <row r="24" spans="1:8" ht="19.5" customHeight="1">
      <c r="A24" s="109" t="s">
        <v>141</v>
      </c>
      <c r="B24" s="110" t="s">
        <v>116</v>
      </c>
      <c r="C24" s="56">
        <v>196.39182</v>
      </c>
      <c r="D24" s="56">
        <v>195.10182</v>
      </c>
      <c r="E24" s="56">
        <v>1.29</v>
      </c>
      <c r="F24" s="87"/>
      <c r="G24" s="87"/>
      <c r="H24" s="87"/>
    </row>
    <row r="25" spans="1:8" ht="19.5" customHeight="1">
      <c r="A25" s="109" t="s">
        <v>142</v>
      </c>
      <c r="B25" s="110" t="s">
        <v>117</v>
      </c>
      <c r="C25" s="56">
        <v>196.39182</v>
      </c>
      <c r="D25" s="56">
        <v>195.10182</v>
      </c>
      <c r="E25" s="56">
        <v>1.29</v>
      </c>
      <c r="F25" s="87"/>
      <c r="G25" s="87"/>
      <c r="H25" s="87"/>
    </row>
    <row r="26" spans="1:8" ht="19.5" customHeight="1">
      <c r="A26" s="109" t="s">
        <v>143</v>
      </c>
      <c r="B26" s="110" t="s">
        <v>118</v>
      </c>
      <c r="C26" s="56">
        <v>1609.969</v>
      </c>
      <c r="D26" s="56">
        <v>0</v>
      </c>
      <c r="E26" s="56">
        <v>1609.969</v>
      </c>
      <c r="F26" s="87"/>
      <c r="G26" s="87"/>
      <c r="H26" s="87"/>
    </row>
    <row r="27" spans="1:8" ht="19.5" customHeight="1">
      <c r="A27" s="109" t="s">
        <v>144</v>
      </c>
      <c r="B27" s="110" t="s">
        <v>119</v>
      </c>
      <c r="C27" s="56">
        <v>4</v>
      </c>
      <c r="D27" s="56">
        <v>0</v>
      </c>
      <c r="E27" s="56">
        <v>4</v>
      </c>
      <c r="F27" s="87"/>
      <c r="G27" s="87"/>
      <c r="H27" s="87"/>
    </row>
    <row r="28" spans="1:8" ht="19.5" customHeight="1">
      <c r="A28" s="109" t="s">
        <v>145</v>
      </c>
      <c r="B28" s="110" t="s">
        <v>120</v>
      </c>
      <c r="C28" s="56">
        <v>2.21</v>
      </c>
      <c r="D28" s="56">
        <v>0</v>
      </c>
      <c r="E28" s="56">
        <v>2.21</v>
      </c>
      <c r="F28" s="87"/>
      <c r="G28" s="87"/>
      <c r="H28" s="87"/>
    </row>
    <row r="29" spans="1:8" ht="19.5" customHeight="1">
      <c r="A29" s="109" t="s">
        <v>146</v>
      </c>
      <c r="B29" s="110" t="s">
        <v>122</v>
      </c>
      <c r="C29" s="56">
        <v>1603.759</v>
      </c>
      <c r="D29" s="56">
        <v>0</v>
      </c>
      <c r="E29" s="56">
        <v>1603.759</v>
      </c>
      <c r="F29" s="87"/>
      <c r="G29" s="87"/>
      <c r="H29" s="87"/>
    </row>
    <row r="30" spans="1:8" ht="19.5" customHeight="1">
      <c r="A30" s="109" t="s">
        <v>147</v>
      </c>
      <c r="B30" s="110" t="s">
        <v>123</v>
      </c>
      <c r="C30" s="56">
        <v>133.442</v>
      </c>
      <c r="D30" s="56">
        <v>0</v>
      </c>
      <c r="E30" s="56">
        <v>133.442</v>
      </c>
      <c r="F30" s="87"/>
      <c r="G30" s="87"/>
      <c r="H30" s="87"/>
    </row>
    <row r="31" spans="1:8" ht="19.5" customHeight="1">
      <c r="A31" s="109" t="s">
        <v>148</v>
      </c>
      <c r="B31" s="110" t="s">
        <v>124</v>
      </c>
      <c r="C31" s="56">
        <v>133.442</v>
      </c>
      <c r="D31" s="56">
        <v>0</v>
      </c>
      <c r="E31" s="56">
        <v>133.442</v>
      </c>
      <c r="F31" s="87"/>
      <c r="G31" s="87"/>
      <c r="H31" s="87"/>
    </row>
    <row r="32" spans="1:8" ht="19.5" customHeight="1">
      <c r="A32" s="109" t="s">
        <v>149</v>
      </c>
      <c r="B32" s="110" t="s">
        <v>125</v>
      </c>
      <c r="C32" s="56">
        <v>373.9</v>
      </c>
      <c r="D32" s="56">
        <v>0</v>
      </c>
      <c r="E32" s="56">
        <v>373.9</v>
      </c>
      <c r="F32" s="87"/>
      <c r="G32" s="87"/>
      <c r="H32" s="87"/>
    </row>
    <row r="33" spans="1:8" ht="19.5" customHeight="1">
      <c r="A33" s="109" t="s">
        <v>150</v>
      </c>
      <c r="B33" s="110" t="s">
        <v>126</v>
      </c>
      <c r="C33" s="56">
        <v>373.9</v>
      </c>
      <c r="D33" s="56">
        <v>0</v>
      </c>
      <c r="E33" s="56">
        <v>373.9</v>
      </c>
      <c r="F33" s="87"/>
      <c r="G33" s="87"/>
      <c r="H33" s="87"/>
    </row>
    <row r="34" spans="1:8" ht="19.5" customHeight="1">
      <c r="A34" s="111" t="s">
        <v>151</v>
      </c>
      <c r="B34" s="112" t="s">
        <v>127</v>
      </c>
      <c r="C34" s="68">
        <v>373.9</v>
      </c>
      <c r="D34" s="68">
        <v>0</v>
      </c>
      <c r="E34" s="68">
        <v>373.9</v>
      </c>
      <c r="F34" s="87"/>
      <c r="G34" s="87"/>
      <c r="H34" s="87"/>
    </row>
    <row r="35" spans="1:8" ht="19.5" customHeight="1">
      <c r="A35" s="113"/>
      <c r="B35" s="113"/>
      <c r="C35" s="114"/>
      <c r="D35" s="114"/>
      <c r="E35" s="114"/>
      <c r="F35" s="115"/>
      <c r="G35" s="115"/>
      <c r="H35" s="115"/>
    </row>
    <row r="36" spans="1:8" ht="21.75" customHeight="1">
      <c r="A36" s="27" t="s">
        <v>152</v>
      </c>
      <c r="B36" s="27"/>
      <c r="C36" s="27"/>
      <c r="D36" s="27"/>
      <c r="E36" s="27"/>
      <c r="F36" s="116"/>
      <c r="G36" s="116"/>
      <c r="H36" s="116"/>
    </row>
  </sheetData>
  <sheetProtection/>
  <mergeCells count="11">
    <mergeCell ref="A1:H1"/>
    <mergeCell ref="A3:B3"/>
    <mergeCell ref="A4:B4"/>
    <mergeCell ref="A6:B6"/>
    <mergeCell ref="A36:H36"/>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dimension ref="A1:F35"/>
  <sheetViews>
    <sheetView workbookViewId="0" topLeftCell="A10">
      <selection activeCell="D38" sqref="A1:IV65536"/>
    </sheetView>
  </sheetViews>
  <sheetFormatPr defaultColWidth="9.33203125" defaultRowHeight="11.25"/>
  <cols>
    <col min="1" max="1" width="38.66015625" style="70" customWidth="1"/>
    <col min="2" max="2" width="35" style="70" customWidth="1"/>
    <col min="3" max="3" width="35.66015625" style="70" customWidth="1"/>
    <col min="4" max="4" width="35.5" style="70" customWidth="1"/>
    <col min="5" max="5" width="38.16015625" style="69" customWidth="1"/>
    <col min="6" max="6" width="27.83203125" style="70" customWidth="1"/>
    <col min="7" max="16384" width="9.33203125" style="70" customWidth="1"/>
  </cols>
  <sheetData>
    <row r="1" spans="1:6" ht="32.25" customHeight="1">
      <c r="A1" s="71" t="s">
        <v>18</v>
      </c>
      <c r="B1" s="71"/>
      <c r="C1" s="71"/>
      <c r="D1" s="71"/>
      <c r="E1" s="71"/>
      <c r="F1" s="71"/>
    </row>
    <row r="2" spans="1:6" ht="12">
      <c r="A2" s="72"/>
      <c r="B2" s="72"/>
      <c r="C2" s="72"/>
      <c r="D2" s="73"/>
      <c r="E2" s="74"/>
      <c r="F2" s="75" t="s">
        <v>153</v>
      </c>
    </row>
    <row r="3" spans="1:6" ht="16.5" customHeight="1">
      <c r="A3" s="76" t="s">
        <v>30</v>
      </c>
      <c r="B3" s="76"/>
      <c r="C3" s="77"/>
      <c r="D3" s="77"/>
      <c r="E3" s="77"/>
      <c r="F3" s="78" t="s">
        <v>31</v>
      </c>
    </row>
    <row r="4" spans="1:6" ht="19.5" customHeight="1">
      <c r="A4" s="79" t="s">
        <v>154</v>
      </c>
      <c r="B4" s="79"/>
      <c r="C4" s="80" t="s">
        <v>155</v>
      </c>
      <c r="D4" s="81"/>
      <c r="E4" s="81"/>
      <c r="F4" s="82"/>
    </row>
    <row r="5" spans="1:6" ht="36" customHeight="1">
      <c r="A5" s="79" t="s">
        <v>34</v>
      </c>
      <c r="B5" s="79" t="s">
        <v>35</v>
      </c>
      <c r="C5" s="79" t="s">
        <v>36</v>
      </c>
      <c r="D5" s="79" t="s">
        <v>88</v>
      </c>
      <c r="E5" s="83" t="s">
        <v>156</v>
      </c>
      <c r="F5" s="84" t="s">
        <v>157</v>
      </c>
    </row>
    <row r="6" spans="1:6" ht="19.5" customHeight="1">
      <c r="A6" s="85" t="s">
        <v>158</v>
      </c>
      <c r="B6" s="56">
        <v>2765.9946</v>
      </c>
      <c r="C6" s="86" t="s">
        <v>38</v>
      </c>
      <c r="D6" s="56">
        <v>425.97178</v>
      </c>
      <c r="E6" s="56">
        <v>425.97178</v>
      </c>
      <c r="F6" s="87"/>
    </row>
    <row r="7" spans="1:6" ht="19.5" customHeight="1">
      <c r="A7" s="86" t="s">
        <v>159</v>
      </c>
      <c r="B7" s="87"/>
      <c r="C7" s="86" t="s">
        <v>40</v>
      </c>
      <c r="D7" s="56"/>
      <c r="E7" s="56"/>
      <c r="F7" s="87"/>
    </row>
    <row r="8" spans="1:6" ht="19.5" customHeight="1">
      <c r="A8" s="86" t="s">
        <v>160</v>
      </c>
      <c r="B8" s="87"/>
      <c r="C8" s="86" t="s">
        <v>42</v>
      </c>
      <c r="D8" s="56"/>
      <c r="E8" s="56"/>
      <c r="F8" s="87"/>
    </row>
    <row r="9" spans="1:6" ht="19.5" customHeight="1">
      <c r="A9" s="88"/>
      <c r="B9" s="87"/>
      <c r="C9" s="86" t="s">
        <v>44</v>
      </c>
      <c r="D9" s="56"/>
      <c r="E9" s="56"/>
      <c r="F9" s="87"/>
    </row>
    <row r="10" spans="1:6" ht="19.5" customHeight="1">
      <c r="A10" s="89"/>
      <c r="B10" s="87"/>
      <c r="C10" s="86" t="s">
        <v>46</v>
      </c>
      <c r="D10" s="56"/>
      <c r="E10" s="56"/>
      <c r="F10" s="87"/>
    </row>
    <row r="11" spans="1:6" ht="19.5" customHeight="1">
      <c r="A11" s="89"/>
      <c r="B11" s="87"/>
      <c r="C11" s="86" t="s">
        <v>48</v>
      </c>
      <c r="D11" s="56"/>
      <c r="E11" s="56"/>
      <c r="F11" s="87"/>
    </row>
    <row r="12" spans="1:6" ht="19.5" customHeight="1">
      <c r="A12" s="89"/>
      <c r="B12" s="87"/>
      <c r="C12" s="86" t="s">
        <v>50</v>
      </c>
      <c r="D12" s="56"/>
      <c r="E12" s="56"/>
      <c r="F12" s="87"/>
    </row>
    <row r="13" spans="1:6" ht="19.5" customHeight="1">
      <c r="A13" s="89"/>
      <c r="B13" s="87"/>
      <c r="C13" s="86" t="s">
        <v>52</v>
      </c>
      <c r="D13" s="56"/>
      <c r="E13" s="56"/>
      <c r="F13" s="87"/>
    </row>
    <row r="14" spans="1:6" ht="19.5" customHeight="1">
      <c r="A14" s="90"/>
      <c r="B14" s="87"/>
      <c r="C14" s="86" t="s">
        <v>54</v>
      </c>
      <c r="D14" s="56">
        <v>1.32</v>
      </c>
      <c r="E14" s="56">
        <v>1.32</v>
      </c>
      <c r="F14" s="87"/>
    </row>
    <row r="15" spans="1:6" ht="19.5" customHeight="1">
      <c r="A15" s="90"/>
      <c r="B15" s="87"/>
      <c r="C15" s="86" t="s">
        <v>56</v>
      </c>
      <c r="D15" s="56">
        <v>25</v>
      </c>
      <c r="E15" s="56">
        <v>25</v>
      </c>
      <c r="F15" s="87"/>
    </row>
    <row r="16" spans="1:6" ht="19.5" customHeight="1">
      <c r="A16" s="91"/>
      <c r="B16" s="87"/>
      <c r="C16" s="86" t="s">
        <v>57</v>
      </c>
      <c r="D16" s="56"/>
      <c r="E16" s="56"/>
      <c r="F16" s="87"/>
    </row>
    <row r="17" spans="1:6" ht="19.5" customHeight="1">
      <c r="A17" s="90"/>
      <c r="B17" s="92"/>
      <c r="C17" s="86" t="s">
        <v>58</v>
      </c>
      <c r="D17" s="56">
        <v>1939.80282</v>
      </c>
      <c r="E17" s="56">
        <v>1939.80282</v>
      </c>
      <c r="F17" s="87"/>
    </row>
    <row r="18" spans="1:6" ht="19.5" customHeight="1">
      <c r="A18" s="90"/>
      <c r="B18" s="93"/>
      <c r="C18" s="86" t="s">
        <v>59</v>
      </c>
      <c r="D18" s="56">
        <v>373.9</v>
      </c>
      <c r="E18" s="56">
        <v>373.9</v>
      </c>
      <c r="F18" s="87"/>
    </row>
    <row r="19" spans="1:6" ht="19.5" customHeight="1">
      <c r="A19" s="90"/>
      <c r="B19" s="92"/>
      <c r="C19" s="86" t="s">
        <v>60</v>
      </c>
      <c r="D19" s="56"/>
      <c r="E19" s="56"/>
      <c r="F19" s="87"/>
    </row>
    <row r="20" spans="1:6" ht="19.5" customHeight="1">
      <c r="A20" s="91"/>
      <c r="B20" s="92"/>
      <c r="C20" s="86" t="s">
        <v>61</v>
      </c>
      <c r="D20" s="86"/>
      <c r="E20" s="86"/>
      <c r="F20" s="87"/>
    </row>
    <row r="21" spans="1:6" ht="19.5" customHeight="1">
      <c r="A21" s="91"/>
      <c r="B21" s="92"/>
      <c r="C21" s="86" t="s">
        <v>62</v>
      </c>
      <c r="D21" s="86"/>
      <c r="E21" s="86"/>
      <c r="F21" s="87"/>
    </row>
    <row r="22" spans="1:6" ht="19.5" customHeight="1">
      <c r="A22" s="90"/>
      <c r="B22" s="92"/>
      <c r="C22" s="86" t="s">
        <v>63</v>
      </c>
      <c r="D22" s="86"/>
      <c r="E22" s="86"/>
      <c r="F22" s="87"/>
    </row>
    <row r="23" spans="1:6" ht="19.5" customHeight="1">
      <c r="A23" s="90"/>
      <c r="B23" s="92"/>
      <c r="C23" s="86" t="s">
        <v>64</v>
      </c>
      <c r="D23" s="86"/>
      <c r="E23" s="86"/>
      <c r="F23" s="87"/>
    </row>
    <row r="24" spans="1:6" ht="19.5" customHeight="1">
      <c r="A24" s="90"/>
      <c r="B24" s="92"/>
      <c r="C24" s="86" t="s">
        <v>65</v>
      </c>
      <c r="D24" s="86"/>
      <c r="E24" s="86"/>
      <c r="F24" s="87"/>
    </row>
    <row r="25" spans="1:6" ht="19.5" customHeight="1">
      <c r="A25" s="90"/>
      <c r="B25" s="92"/>
      <c r="C25" s="86" t="s">
        <v>66</v>
      </c>
      <c r="D25" s="86"/>
      <c r="E25" s="86"/>
      <c r="F25" s="87"/>
    </row>
    <row r="26" spans="1:6" ht="19.5" customHeight="1">
      <c r="A26" s="91"/>
      <c r="B26" s="93"/>
      <c r="C26" s="86" t="s">
        <v>67</v>
      </c>
      <c r="D26" s="86"/>
      <c r="E26" s="86"/>
      <c r="F26" s="87"/>
    </row>
    <row r="27" spans="1:6" ht="19.5" customHeight="1">
      <c r="A27" s="91"/>
      <c r="B27" s="92"/>
      <c r="C27" s="94"/>
      <c r="D27" s="94"/>
      <c r="E27" s="94"/>
      <c r="F27" s="87"/>
    </row>
    <row r="28" spans="1:6" ht="19.5" customHeight="1">
      <c r="A28" s="91"/>
      <c r="B28" s="92"/>
      <c r="C28" s="86"/>
      <c r="D28" s="86"/>
      <c r="E28" s="86"/>
      <c r="F28" s="95"/>
    </row>
    <row r="29" spans="1:6" ht="19.5" customHeight="1">
      <c r="A29" s="96" t="s">
        <v>68</v>
      </c>
      <c r="B29" s="93">
        <f>B6+B9+B10+B12+B13+B14</f>
        <v>2765.9946</v>
      </c>
      <c r="C29" s="96" t="s">
        <v>69</v>
      </c>
      <c r="D29" s="97">
        <v>2765.99</v>
      </c>
      <c r="E29" s="97">
        <v>2765.99</v>
      </c>
      <c r="F29" s="98"/>
    </row>
    <row r="30" spans="1:6" s="69" customFormat="1" ht="19.5" customHeight="1">
      <c r="A30" s="86" t="s">
        <v>161</v>
      </c>
      <c r="B30" s="63">
        <v>12.1</v>
      </c>
      <c r="C30" s="90" t="s">
        <v>162</v>
      </c>
      <c r="D30" s="99">
        <v>12.1</v>
      </c>
      <c r="E30" s="99">
        <v>12.1</v>
      </c>
      <c r="F30" s="98"/>
    </row>
    <row r="31" spans="1:6" ht="19.5" customHeight="1">
      <c r="A31" s="100" t="s">
        <v>163</v>
      </c>
      <c r="B31" s="63"/>
      <c r="C31" s="101"/>
      <c r="D31" s="90"/>
      <c r="E31" s="56">
        <v>2765.9946</v>
      </c>
      <c r="F31" s="98"/>
    </row>
    <row r="32" spans="1:6" ht="19.5" customHeight="1">
      <c r="A32" s="86" t="s">
        <v>164</v>
      </c>
      <c r="B32" s="92"/>
      <c r="C32" s="102"/>
      <c r="D32" s="98"/>
      <c r="E32" s="98"/>
      <c r="F32" s="98"/>
    </row>
    <row r="33" spans="1:6" ht="19.5" customHeight="1">
      <c r="A33" s="86"/>
      <c r="B33" s="92"/>
      <c r="C33" s="102"/>
      <c r="D33" s="98"/>
      <c r="E33" s="98"/>
      <c r="F33" s="98"/>
    </row>
    <row r="34" spans="1:6" s="69" customFormat="1" ht="19.5" customHeight="1">
      <c r="A34" s="103" t="s">
        <v>74</v>
      </c>
      <c r="B34" s="93">
        <v>27780.09</v>
      </c>
      <c r="C34" s="96" t="s">
        <v>75</v>
      </c>
      <c r="D34" s="93">
        <v>27780.09</v>
      </c>
      <c r="E34" s="93">
        <v>27780.09</v>
      </c>
      <c r="F34" s="102"/>
    </row>
    <row r="35" spans="1:6" ht="19.5" customHeight="1">
      <c r="A35" s="104" t="s">
        <v>165</v>
      </c>
      <c r="B35" s="104"/>
      <c r="C35" s="104"/>
      <c r="D35" s="104"/>
      <c r="E35" s="104"/>
      <c r="F35" s="10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drawing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A1">
      <selection activeCell="H30" sqref="H3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8" t="s">
        <v>20</v>
      </c>
      <c r="B1" s="48"/>
      <c r="C1" s="48"/>
      <c r="D1" s="48"/>
      <c r="E1" s="48"/>
      <c r="F1" s="48"/>
      <c r="G1" s="48"/>
      <c r="H1" s="48"/>
    </row>
    <row r="2" spans="1:8" ht="13.5" customHeight="1">
      <c r="A2" s="48"/>
      <c r="B2" s="48"/>
      <c r="C2" s="48"/>
      <c r="D2" s="48"/>
      <c r="E2" s="48"/>
      <c r="F2" s="48"/>
      <c r="G2" s="48"/>
      <c r="H2" s="49" t="s">
        <v>166</v>
      </c>
    </row>
    <row r="3" spans="1:8" ht="18" customHeight="1">
      <c r="A3" s="3" t="s">
        <v>30</v>
      </c>
      <c r="B3" s="3"/>
      <c r="C3" s="51"/>
      <c r="D3" s="51"/>
      <c r="E3" s="51"/>
      <c r="F3" s="51"/>
      <c r="G3" s="51"/>
      <c r="H3" s="52" t="s">
        <v>31</v>
      </c>
    </row>
    <row r="4" spans="1:8" ht="22.5" customHeight="1">
      <c r="A4" s="7" t="s">
        <v>34</v>
      </c>
      <c r="B4" s="7"/>
      <c r="C4" s="8" t="s">
        <v>69</v>
      </c>
      <c r="D4" s="9" t="s">
        <v>130</v>
      </c>
      <c r="E4" s="10"/>
      <c r="F4" s="11"/>
      <c r="G4" s="8" t="s">
        <v>131</v>
      </c>
      <c r="H4" s="8" t="s">
        <v>167</v>
      </c>
    </row>
    <row r="5" spans="1:8" ht="33.75" customHeight="1">
      <c r="A5" s="7" t="s">
        <v>86</v>
      </c>
      <c r="B5" s="7" t="s">
        <v>87</v>
      </c>
      <c r="C5" s="12"/>
      <c r="D5" s="7" t="s">
        <v>168</v>
      </c>
      <c r="E5" s="7" t="s">
        <v>169</v>
      </c>
      <c r="F5" s="7" t="s">
        <v>170</v>
      </c>
      <c r="G5" s="12"/>
      <c r="H5" s="12"/>
    </row>
    <row r="6" spans="1:9" ht="19.5" customHeight="1">
      <c r="A6" s="62"/>
      <c r="B6" s="62" t="s">
        <v>88</v>
      </c>
      <c r="C6" s="56">
        <v>2765.9946</v>
      </c>
      <c r="D6" s="56">
        <v>615.8654</v>
      </c>
      <c r="E6" s="56">
        <v>313.1474</v>
      </c>
      <c r="F6" s="56">
        <v>302.718</v>
      </c>
      <c r="G6" s="56">
        <v>2150.1292</v>
      </c>
      <c r="H6" s="63"/>
      <c r="I6">
        <f>H6/10000</f>
        <v>0</v>
      </c>
    </row>
    <row r="7" spans="1:8" ht="19.5" customHeight="1">
      <c r="A7" s="64" t="s">
        <v>135</v>
      </c>
      <c r="B7" s="65" t="s">
        <v>89</v>
      </c>
      <c r="C7" s="56">
        <v>425.97178</v>
      </c>
      <c r="D7" s="56">
        <v>419.44358</v>
      </c>
      <c r="E7" s="56">
        <v>138.13958</v>
      </c>
      <c r="F7" s="56">
        <v>281.304</v>
      </c>
      <c r="G7" s="56">
        <v>6.5282</v>
      </c>
      <c r="H7" s="63"/>
    </row>
    <row r="8" spans="1:8" ht="19.5" customHeight="1">
      <c r="A8" s="64" t="s">
        <v>136</v>
      </c>
      <c r="B8" s="65" t="s">
        <v>90</v>
      </c>
      <c r="C8" s="56">
        <v>5</v>
      </c>
      <c r="D8" s="56">
        <v>5</v>
      </c>
      <c r="E8" s="56">
        <v>0</v>
      </c>
      <c r="F8" s="56">
        <v>5</v>
      </c>
      <c r="G8" s="56">
        <v>0</v>
      </c>
      <c r="H8" s="63"/>
    </row>
    <row r="9" spans="1:8" ht="19.5" customHeight="1">
      <c r="A9" s="64" t="s">
        <v>91</v>
      </c>
      <c r="B9" s="65" t="s">
        <v>92</v>
      </c>
      <c r="C9" s="56">
        <v>5</v>
      </c>
      <c r="D9" s="56">
        <v>5</v>
      </c>
      <c r="E9" s="56">
        <v>0</v>
      </c>
      <c r="F9" s="56">
        <v>5</v>
      </c>
      <c r="G9" s="56">
        <v>0</v>
      </c>
      <c r="H9" s="63"/>
    </row>
    <row r="10" spans="1:8" ht="19.5" customHeight="1">
      <c r="A10" s="64" t="s">
        <v>93</v>
      </c>
      <c r="B10" s="65" t="s">
        <v>94</v>
      </c>
      <c r="C10" s="56">
        <v>397.58898</v>
      </c>
      <c r="D10" s="56">
        <v>391.06077999999997</v>
      </c>
      <c r="E10" s="56">
        <v>121.77358000000001</v>
      </c>
      <c r="F10" s="56">
        <v>269.2872</v>
      </c>
      <c r="G10" s="56">
        <v>6.5282</v>
      </c>
      <c r="H10" s="63"/>
    </row>
    <row r="11" spans="1:8" ht="19.5" customHeight="1">
      <c r="A11" s="64" t="s">
        <v>95</v>
      </c>
      <c r="B11" s="65" t="s">
        <v>96</v>
      </c>
      <c r="C11" s="56">
        <v>217.37297999999998</v>
      </c>
      <c r="D11" s="56">
        <v>217.37297999999998</v>
      </c>
      <c r="E11" s="56">
        <v>121.77358000000001</v>
      </c>
      <c r="F11" s="56">
        <v>95.5994</v>
      </c>
      <c r="G11" s="56">
        <v>0</v>
      </c>
      <c r="H11" s="63"/>
    </row>
    <row r="12" spans="1:8" ht="19.5" customHeight="1">
      <c r="A12" s="64" t="s">
        <v>97</v>
      </c>
      <c r="B12" s="65" t="s">
        <v>98</v>
      </c>
      <c r="C12" s="56">
        <v>180.216</v>
      </c>
      <c r="D12" s="56">
        <v>173.6878</v>
      </c>
      <c r="E12" s="56">
        <v>0</v>
      </c>
      <c r="F12" s="56">
        <v>173.6878</v>
      </c>
      <c r="G12" s="56">
        <v>6.5282</v>
      </c>
      <c r="H12" s="63"/>
    </row>
    <row r="13" spans="1:8" ht="19.5" customHeight="1">
      <c r="A13" s="64" t="s">
        <v>99</v>
      </c>
      <c r="B13" s="65" t="s">
        <v>100</v>
      </c>
      <c r="C13" s="56">
        <v>23.3828</v>
      </c>
      <c r="D13" s="56">
        <v>23.3828</v>
      </c>
      <c r="E13" s="56">
        <v>16.366</v>
      </c>
      <c r="F13" s="56">
        <v>7.0168</v>
      </c>
      <c r="G13" s="56">
        <v>0</v>
      </c>
      <c r="H13" s="63"/>
    </row>
    <row r="14" spans="1:8" ht="19.5" customHeight="1">
      <c r="A14" s="64" t="s">
        <v>101</v>
      </c>
      <c r="B14" s="65" t="s">
        <v>96</v>
      </c>
      <c r="C14" s="56">
        <v>23.3828</v>
      </c>
      <c r="D14" s="56">
        <v>23.3828</v>
      </c>
      <c r="E14" s="56">
        <v>16.366</v>
      </c>
      <c r="F14" s="56">
        <v>7.0168</v>
      </c>
      <c r="G14" s="56">
        <v>0</v>
      </c>
      <c r="H14" s="63"/>
    </row>
    <row r="15" spans="1:8" ht="19.5" customHeight="1">
      <c r="A15" s="64" t="s">
        <v>171</v>
      </c>
      <c r="B15" s="65" t="s">
        <v>172</v>
      </c>
      <c r="C15" s="56">
        <v>0</v>
      </c>
      <c r="D15" s="56">
        <v>0</v>
      </c>
      <c r="E15" s="56">
        <v>0</v>
      </c>
      <c r="F15" s="56">
        <v>0</v>
      </c>
      <c r="G15" s="56">
        <v>0</v>
      </c>
      <c r="H15" s="63"/>
    </row>
    <row r="16" spans="1:8" ht="19.5" customHeight="1">
      <c r="A16" s="64" t="s">
        <v>173</v>
      </c>
      <c r="B16" s="65" t="s">
        <v>174</v>
      </c>
      <c r="C16" s="56">
        <v>0</v>
      </c>
      <c r="D16" s="56">
        <v>0</v>
      </c>
      <c r="E16" s="56">
        <v>0</v>
      </c>
      <c r="F16" s="56">
        <v>0</v>
      </c>
      <c r="G16" s="56">
        <v>0</v>
      </c>
      <c r="H16" s="63"/>
    </row>
    <row r="17" spans="1:8" ht="19.5" customHeight="1">
      <c r="A17" s="64" t="s">
        <v>175</v>
      </c>
      <c r="B17" s="65" t="s">
        <v>176</v>
      </c>
      <c r="C17" s="56">
        <v>0</v>
      </c>
      <c r="D17" s="56">
        <v>0</v>
      </c>
      <c r="E17" s="56">
        <v>0</v>
      </c>
      <c r="F17" s="56">
        <v>0</v>
      </c>
      <c r="G17" s="56">
        <v>0</v>
      </c>
      <c r="H17" s="63"/>
    </row>
    <row r="18" spans="1:8" ht="19.5" customHeight="1">
      <c r="A18" s="64" t="s">
        <v>102</v>
      </c>
      <c r="B18" s="65" t="s">
        <v>103</v>
      </c>
      <c r="C18" s="56">
        <v>1.32</v>
      </c>
      <c r="D18" s="56">
        <v>1.32</v>
      </c>
      <c r="E18" s="56">
        <v>0</v>
      </c>
      <c r="F18" s="56">
        <v>1.32</v>
      </c>
      <c r="G18" s="56">
        <v>0</v>
      </c>
      <c r="H18" s="63"/>
    </row>
    <row r="19" spans="1:8" ht="19.5" customHeight="1">
      <c r="A19" s="64" t="s">
        <v>177</v>
      </c>
      <c r="B19" s="65" t="s">
        <v>178</v>
      </c>
      <c r="C19" s="56">
        <v>0</v>
      </c>
      <c r="D19" s="56">
        <v>0</v>
      </c>
      <c r="E19" s="56">
        <v>0</v>
      </c>
      <c r="F19" s="56">
        <v>0</v>
      </c>
      <c r="G19" s="56">
        <v>0</v>
      </c>
      <c r="H19" s="63"/>
    </row>
    <row r="20" spans="1:8" ht="19.5" customHeight="1">
      <c r="A20" s="64" t="s">
        <v>179</v>
      </c>
      <c r="B20" s="65" t="s">
        <v>180</v>
      </c>
      <c r="C20" s="56">
        <v>0</v>
      </c>
      <c r="D20" s="56">
        <v>0</v>
      </c>
      <c r="E20" s="56">
        <v>0</v>
      </c>
      <c r="F20" s="56">
        <v>0</v>
      </c>
      <c r="G20" s="56">
        <v>0</v>
      </c>
      <c r="H20" s="63"/>
    </row>
    <row r="21" spans="1:8" ht="19.5" customHeight="1">
      <c r="A21" s="64" t="s">
        <v>104</v>
      </c>
      <c r="B21" s="65" t="s">
        <v>105</v>
      </c>
      <c r="C21" s="56">
        <v>1.32</v>
      </c>
      <c r="D21" s="56">
        <v>1.32</v>
      </c>
      <c r="E21" s="56">
        <v>0</v>
      </c>
      <c r="F21" s="56">
        <v>1.32</v>
      </c>
      <c r="G21" s="56">
        <v>0</v>
      </c>
      <c r="H21" s="63"/>
    </row>
    <row r="22" spans="1:8" ht="19.5" customHeight="1">
      <c r="A22" s="64" t="s">
        <v>106</v>
      </c>
      <c r="B22" s="65" t="s">
        <v>107</v>
      </c>
      <c r="C22" s="56">
        <v>1.32</v>
      </c>
      <c r="D22" s="56">
        <v>1.32</v>
      </c>
      <c r="E22" s="56">
        <v>0</v>
      </c>
      <c r="F22" s="56">
        <v>1.32</v>
      </c>
      <c r="G22" s="56">
        <v>0</v>
      </c>
      <c r="H22" s="63"/>
    </row>
    <row r="23" spans="1:8" ht="19.5" customHeight="1">
      <c r="A23" s="64" t="s">
        <v>108</v>
      </c>
      <c r="B23" s="65" t="s">
        <v>109</v>
      </c>
      <c r="C23" s="56">
        <v>25</v>
      </c>
      <c r="D23" s="56">
        <v>0</v>
      </c>
      <c r="E23" s="56">
        <v>0</v>
      </c>
      <c r="F23" s="56">
        <v>0</v>
      </c>
      <c r="G23" s="56">
        <v>25</v>
      </c>
      <c r="H23" s="63"/>
    </row>
    <row r="24" spans="1:8" ht="19.5" customHeight="1">
      <c r="A24" s="64" t="s">
        <v>110</v>
      </c>
      <c r="B24" s="65" t="s">
        <v>111</v>
      </c>
      <c r="C24" s="56">
        <v>15</v>
      </c>
      <c r="D24" s="56">
        <v>0</v>
      </c>
      <c r="E24" s="56">
        <v>0</v>
      </c>
      <c r="F24" s="56">
        <v>0</v>
      </c>
      <c r="G24" s="56">
        <v>15</v>
      </c>
      <c r="H24" s="63"/>
    </row>
    <row r="25" spans="1:8" ht="19.5" customHeight="1">
      <c r="A25" s="64" t="s">
        <v>137</v>
      </c>
      <c r="B25" s="65" t="s">
        <v>112</v>
      </c>
      <c r="C25" s="56">
        <v>15</v>
      </c>
      <c r="D25" s="56">
        <v>0</v>
      </c>
      <c r="E25" s="56">
        <v>0</v>
      </c>
      <c r="F25" s="56">
        <v>0</v>
      </c>
      <c r="G25" s="56">
        <v>15</v>
      </c>
      <c r="H25" s="63"/>
    </row>
    <row r="26" spans="1:8" ht="19.5" customHeight="1">
      <c r="A26" s="64" t="s">
        <v>138</v>
      </c>
      <c r="B26" s="65" t="s">
        <v>113</v>
      </c>
      <c r="C26" s="56">
        <v>10</v>
      </c>
      <c r="D26" s="56">
        <v>0</v>
      </c>
      <c r="E26" s="56">
        <v>0</v>
      </c>
      <c r="F26" s="56">
        <v>0</v>
      </c>
      <c r="G26" s="56">
        <v>10</v>
      </c>
      <c r="H26" s="63"/>
    </row>
    <row r="27" spans="1:8" ht="19.5" customHeight="1">
      <c r="A27" s="64" t="s">
        <v>139</v>
      </c>
      <c r="B27" s="65" t="s">
        <v>114</v>
      </c>
      <c r="C27" s="56">
        <v>10</v>
      </c>
      <c r="D27" s="56">
        <v>0</v>
      </c>
      <c r="E27" s="56">
        <v>0</v>
      </c>
      <c r="F27" s="56">
        <v>0</v>
      </c>
      <c r="G27" s="56">
        <v>10</v>
      </c>
      <c r="H27" s="63"/>
    </row>
    <row r="28" spans="1:8" ht="19.5" customHeight="1">
      <c r="A28" s="64" t="s">
        <v>140</v>
      </c>
      <c r="B28" s="65" t="s">
        <v>115</v>
      </c>
      <c r="C28" s="56">
        <v>1939.80282</v>
      </c>
      <c r="D28" s="56">
        <v>195.10182</v>
      </c>
      <c r="E28" s="56">
        <v>175.00782</v>
      </c>
      <c r="F28" s="56">
        <v>20.094</v>
      </c>
      <c r="G28" s="56">
        <v>1744.701</v>
      </c>
      <c r="H28" s="63"/>
    </row>
    <row r="29" spans="1:8" ht="19.5" customHeight="1">
      <c r="A29" s="64" t="s">
        <v>141</v>
      </c>
      <c r="B29" s="65" t="s">
        <v>116</v>
      </c>
      <c r="C29" s="56">
        <v>196.39182</v>
      </c>
      <c r="D29" s="56">
        <v>195.10182</v>
      </c>
      <c r="E29" s="56">
        <v>175.00782</v>
      </c>
      <c r="F29" s="56">
        <v>20.094</v>
      </c>
      <c r="G29" s="56">
        <v>1.29</v>
      </c>
      <c r="H29" s="63"/>
    </row>
    <row r="30" spans="1:8" ht="19.5" customHeight="1">
      <c r="A30" s="64" t="s">
        <v>142</v>
      </c>
      <c r="B30" s="65" t="s">
        <v>117</v>
      </c>
      <c r="C30" s="56">
        <v>196.39182</v>
      </c>
      <c r="D30" s="56">
        <v>195.10182</v>
      </c>
      <c r="E30" s="56">
        <v>175.00782</v>
      </c>
      <c r="F30" s="56">
        <v>20.094</v>
      </c>
      <c r="G30" s="56">
        <v>1.29</v>
      </c>
      <c r="H30" s="63"/>
    </row>
    <row r="31" spans="1:8" ht="19.5" customHeight="1">
      <c r="A31" s="64" t="s">
        <v>143</v>
      </c>
      <c r="B31" s="65" t="s">
        <v>118</v>
      </c>
      <c r="C31" s="56">
        <v>1609.969</v>
      </c>
      <c r="D31" s="56">
        <v>0</v>
      </c>
      <c r="E31" s="56">
        <v>0</v>
      </c>
      <c r="F31" s="56">
        <v>0</v>
      </c>
      <c r="G31" s="56">
        <v>1609.969</v>
      </c>
      <c r="H31" s="63"/>
    </row>
    <row r="32" spans="1:8" ht="19.5" customHeight="1">
      <c r="A32" s="64" t="s">
        <v>144</v>
      </c>
      <c r="B32" s="65" t="s">
        <v>119</v>
      </c>
      <c r="C32" s="56">
        <v>4</v>
      </c>
      <c r="D32" s="56">
        <v>0</v>
      </c>
      <c r="E32" s="56">
        <v>0</v>
      </c>
      <c r="F32" s="56">
        <v>0</v>
      </c>
      <c r="G32" s="56">
        <v>4</v>
      </c>
      <c r="H32" s="63"/>
    </row>
    <row r="33" spans="1:8" ht="19.5" customHeight="1">
      <c r="A33" s="64" t="s">
        <v>145</v>
      </c>
      <c r="B33" s="65" t="s">
        <v>120</v>
      </c>
      <c r="C33" s="56">
        <v>2.21</v>
      </c>
      <c r="D33" s="56">
        <v>0</v>
      </c>
      <c r="E33" s="56">
        <v>0</v>
      </c>
      <c r="F33" s="56">
        <v>0</v>
      </c>
      <c r="G33" s="56">
        <v>2.21</v>
      </c>
      <c r="H33" s="63"/>
    </row>
    <row r="34" spans="1:8" ht="19.5" customHeight="1">
      <c r="A34" s="64" t="s">
        <v>146</v>
      </c>
      <c r="B34" s="65" t="s">
        <v>122</v>
      </c>
      <c r="C34" s="56">
        <v>1603.759</v>
      </c>
      <c r="D34" s="56">
        <v>0</v>
      </c>
      <c r="E34" s="56">
        <v>0</v>
      </c>
      <c r="F34" s="56">
        <v>0</v>
      </c>
      <c r="G34" s="56">
        <v>1603.759</v>
      </c>
      <c r="H34" s="63"/>
    </row>
    <row r="35" spans="1:8" ht="19.5" customHeight="1">
      <c r="A35" s="64" t="s">
        <v>147</v>
      </c>
      <c r="B35" s="65" t="s">
        <v>123</v>
      </c>
      <c r="C35" s="56">
        <v>133.442</v>
      </c>
      <c r="D35" s="56">
        <v>0</v>
      </c>
      <c r="E35" s="56">
        <v>0</v>
      </c>
      <c r="F35" s="56">
        <v>0</v>
      </c>
      <c r="G35" s="56">
        <v>133.442</v>
      </c>
      <c r="H35" s="63"/>
    </row>
    <row r="36" spans="1:8" ht="19.5" customHeight="1">
      <c r="A36" s="64" t="s">
        <v>148</v>
      </c>
      <c r="B36" s="65" t="s">
        <v>124</v>
      </c>
      <c r="C36" s="56">
        <v>133.442</v>
      </c>
      <c r="D36" s="56">
        <v>0</v>
      </c>
      <c r="E36" s="56">
        <v>0</v>
      </c>
      <c r="F36" s="56">
        <v>0</v>
      </c>
      <c r="G36" s="56">
        <v>133.442</v>
      </c>
      <c r="H36" s="63"/>
    </row>
    <row r="37" spans="1:8" ht="19.5" customHeight="1">
      <c r="A37" s="64" t="s">
        <v>149</v>
      </c>
      <c r="B37" s="65" t="s">
        <v>125</v>
      </c>
      <c r="C37" s="56">
        <v>373.9</v>
      </c>
      <c r="D37" s="56">
        <v>0</v>
      </c>
      <c r="E37" s="56">
        <v>0</v>
      </c>
      <c r="F37" s="56">
        <v>0</v>
      </c>
      <c r="G37" s="56">
        <v>373.9</v>
      </c>
      <c r="H37" s="63"/>
    </row>
    <row r="38" spans="1:8" ht="19.5" customHeight="1">
      <c r="A38" s="64" t="s">
        <v>150</v>
      </c>
      <c r="B38" s="65" t="s">
        <v>126</v>
      </c>
      <c r="C38" s="56">
        <v>373.9</v>
      </c>
      <c r="D38" s="56">
        <v>0</v>
      </c>
      <c r="E38" s="56">
        <v>0</v>
      </c>
      <c r="F38" s="56">
        <v>0</v>
      </c>
      <c r="G38" s="56">
        <v>373.9</v>
      </c>
      <c r="H38" s="63"/>
    </row>
    <row r="39" spans="1:8" ht="19.5" customHeight="1">
      <c r="A39" s="66" t="s">
        <v>151</v>
      </c>
      <c r="B39" s="67" t="s">
        <v>127</v>
      </c>
      <c r="C39" s="68">
        <v>373.9</v>
      </c>
      <c r="D39" s="68">
        <v>0</v>
      </c>
      <c r="E39" s="68">
        <v>0</v>
      </c>
      <c r="F39" s="68">
        <v>0</v>
      </c>
      <c r="G39" s="68">
        <v>373.9</v>
      </c>
      <c r="H39" s="63"/>
    </row>
    <row r="40" spans="1:8" ht="19.5" customHeight="1">
      <c r="A40" s="62"/>
      <c r="B40" s="67"/>
      <c r="C40" s="41" t="s">
        <v>181</v>
      </c>
      <c r="D40" s="41"/>
      <c r="E40" s="41"/>
      <c r="F40" s="41"/>
      <c r="G40" s="41"/>
      <c r="H40" s="63"/>
    </row>
    <row r="41" spans="1:8" ht="19.5" customHeight="1">
      <c r="A41" s="62"/>
      <c r="B41" s="62"/>
      <c r="C41" s="20"/>
      <c r="D41" s="20"/>
      <c r="E41" s="20"/>
      <c r="F41" s="20"/>
      <c r="G41" s="20"/>
      <c r="H41" s="58"/>
    </row>
    <row r="42" spans="1:8" ht="19.5" customHeight="1">
      <c r="A42" s="62"/>
      <c r="B42" s="62"/>
      <c r="C42" s="20"/>
      <c r="D42" s="20"/>
      <c r="E42" s="20"/>
      <c r="F42" s="20"/>
      <c r="G42" s="20"/>
      <c r="H42" s="58"/>
    </row>
    <row r="43" spans="1:8" ht="15.75" customHeight="1">
      <c r="A43" s="27" t="s">
        <v>182</v>
      </c>
      <c r="B43" s="27"/>
      <c r="C43" s="27"/>
      <c r="D43" s="27"/>
      <c r="E43" s="27"/>
      <c r="F43" s="27"/>
      <c r="G43" s="27"/>
      <c r="H43" s="27"/>
    </row>
  </sheetData>
  <sheetProtection/>
  <mergeCells count="8">
    <mergeCell ref="A1:H1"/>
    <mergeCell ref="A3:B3"/>
    <mergeCell ref="A4:B4"/>
    <mergeCell ref="D4:F4"/>
    <mergeCell ref="A43:H4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4">
      <selection activeCell="I14" sqref="I1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7" t="s">
        <v>22</v>
      </c>
      <c r="B1" s="47"/>
      <c r="C1" s="47"/>
      <c r="D1" s="47"/>
      <c r="E1" s="47"/>
      <c r="F1" s="47"/>
    </row>
    <row r="2" spans="1:6" ht="12" customHeight="1">
      <c r="A2" s="48"/>
      <c r="B2" s="48"/>
      <c r="C2" s="48"/>
      <c r="D2" s="48"/>
      <c r="E2" s="48"/>
      <c r="F2" s="49" t="s">
        <v>183</v>
      </c>
    </row>
    <row r="3" spans="1:6" ht="22.5" customHeight="1">
      <c r="A3" s="50" t="s">
        <v>30</v>
      </c>
      <c r="B3" s="50"/>
      <c r="C3" s="51"/>
      <c r="D3" s="51"/>
      <c r="E3" s="51"/>
      <c r="F3" s="52" t="s">
        <v>31</v>
      </c>
    </row>
    <row r="4" spans="1:6" ht="19.5" customHeight="1">
      <c r="A4" s="7" t="s">
        <v>34</v>
      </c>
      <c r="B4" s="7"/>
      <c r="C4" s="8" t="s">
        <v>69</v>
      </c>
      <c r="D4" s="8" t="s">
        <v>169</v>
      </c>
      <c r="E4" s="8" t="s">
        <v>170</v>
      </c>
      <c r="F4" s="8" t="s">
        <v>167</v>
      </c>
    </row>
    <row r="5" spans="1:6" ht="29.25" customHeight="1">
      <c r="A5" s="7" t="s">
        <v>184</v>
      </c>
      <c r="B5" s="7" t="s">
        <v>87</v>
      </c>
      <c r="C5" s="12"/>
      <c r="D5" s="12"/>
      <c r="E5" s="12"/>
      <c r="F5" s="12"/>
    </row>
    <row r="6" spans="1:7" ht="19.5" customHeight="1">
      <c r="A6" s="53" t="s">
        <v>88</v>
      </c>
      <c r="B6" s="54"/>
      <c r="C6" s="55">
        <v>615.8654</v>
      </c>
      <c r="D6" s="56">
        <v>313.1474</v>
      </c>
      <c r="E6" s="55">
        <v>302.718</v>
      </c>
      <c r="F6" s="12"/>
      <c r="G6">
        <f>F6/10000</f>
        <v>0</v>
      </c>
    </row>
    <row r="7" spans="1:6" ht="19.5" customHeight="1">
      <c r="A7" s="57" t="s">
        <v>185</v>
      </c>
      <c r="B7" s="57" t="s">
        <v>186</v>
      </c>
      <c r="C7" s="55">
        <v>310.3094</v>
      </c>
      <c r="D7" s="56">
        <v>310.3094</v>
      </c>
      <c r="E7" s="41">
        <v>0</v>
      </c>
      <c r="F7" s="58"/>
    </row>
    <row r="8" spans="1:6" ht="19.5" customHeight="1">
      <c r="A8" s="57" t="s">
        <v>187</v>
      </c>
      <c r="B8" s="57" t="s">
        <v>188</v>
      </c>
      <c r="C8" s="55">
        <v>150.876825</v>
      </c>
      <c r="D8" s="56">
        <v>150.876825</v>
      </c>
      <c r="E8" s="41">
        <v>0</v>
      </c>
      <c r="F8" s="58"/>
    </row>
    <row r="9" spans="1:6" ht="19.5" customHeight="1">
      <c r="A9" s="57" t="s">
        <v>189</v>
      </c>
      <c r="B9" s="57" t="s">
        <v>190</v>
      </c>
      <c r="C9" s="55">
        <v>121.565275</v>
      </c>
      <c r="D9" s="56">
        <v>121.565275</v>
      </c>
      <c r="E9" s="41">
        <v>0</v>
      </c>
      <c r="F9" s="58"/>
    </row>
    <row r="10" spans="1:6" ht="19.5" customHeight="1">
      <c r="A10" s="57" t="s">
        <v>191</v>
      </c>
      <c r="B10" s="57" t="s">
        <v>192</v>
      </c>
      <c r="C10" s="55">
        <v>37.8673</v>
      </c>
      <c r="D10" s="59">
        <v>37.8673</v>
      </c>
      <c r="E10" s="41">
        <v>0</v>
      </c>
      <c r="F10" s="58"/>
    </row>
    <row r="11" spans="1:6" ht="19.5" customHeight="1">
      <c r="A11" s="57" t="s">
        <v>193</v>
      </c>
      <c r="B11" s="57" t="s">
        <v>194</v>
      </c>
      <c r="C11" s="55">
        <v>302.718</v>
      </c>
      <c r="D11" s="60">
        <v>0</v>
      </c>
      <c r="E11" s="61">
        <v>302.718</v>
      </c>
      <c r="F11" s="58"/>
    </row>
    <row r="12" spans="1:6" ht="19.5" customHeight="1">
      <c r="A12" s="57" t="s">
        <v>195</v>
      </c>
      <c r="B12" s="57" t="s">
        <v>196</v>
      </c>
      <c r="C12" s="55">
        <v>69.0267</v>
      </c>
      <c r="D12" s="60">
        <v>0</v>
      </c>
      <c r="E12" s="56">
        <v>69.0267</v>
      </c>
      <c r="F12" s="58"/>
    </row>
    <row r="13" spans="1:6" ht="19.5" customHeight="1">
      <c r="A13" s="57" t="s">
        <v>197</v>
      </c>
      <c r="B13" s="57" t="s">
        <v>198</v>
      </c>
      <c r="C13" s="55">
        <v>11.9411</v>
      </c>
      <c r="D13" s="60">
        <v>0</v>
      </c>
      <c r="E13" s="56">
        <v>11.9411</v>
      </c>
      <c r="F13" s="58"/>
    </row>
    <row r="14" spans="1:6" ht="19.5" customHeight="1">
      <c r="A14" s="57" t="s">
        <v>199</v>
      </c>
      <c r="B14" s="57" t="s">
        <v>200</v>
      </c>
      <c r="C14" s="55">
        <v>14.3295</v>
      </c>
      <c r="D14" s="60">
        <v>0</v>
      </c>
      <c r="E14" s="61">
        <v>14.3295</v>
      </c>
      <c r="F14" s="58"/>
    </row>
    <row r="15" spans="1:6" ht="19.5" customHeight="1">
      <c r="A15" s="57" t="s">
        <v>201</v>
      </c>
      <c r="B15" s="57" t="s">
        <v>202</v>
      </c>
      <c r="C15" s="55">
        <v>47.8794</v>
      </c>
      <c r="D15" s="60">
        <v>0</v>
      </c>
      <c r="E15" s="61">
        <v>47.8794</v>
      </c>
      <c r="F15" s="58"/>
    </row>
    <row r="16" spans="1:6" ht="19.5" customHeight="1">
      <c r="A16" s="57" t="s">
        <v>203</v>
      </c>
      <c r="B16" s="57" t="s">
        <v>204</v>
      </c>
      <c r="C16" s="55">
        <v>8.6593</v>
      </c>
      <c r="D16" s="60">
        <v>0</v>
      </c>
      <c r="E16" s="61">
        <v>8.6593</v>
      </c>
      <c r="F16" s="58"/>
    </row>
    <row r="17" spans="1:6" ht="19.5" customHeight="1">
      <c r="A17" s="57" t="s">
        <v>205</v>
      </c>
      <c r="B17" s="57" t="s">
        <v>206</v>
      </c>
      <c r="C17" s="55">
        <v>3.96</v>
      </c>
      <c r="D17" s="60">
        <v>0</v>
      </c>
      <c r="E17" s="61">
        <v>3.96</v>
      </c>
      <c r="F17" s="58"/>
    </row>
    <row r="18" spans="1:6" ht="19.5" customHeight="1">
      <c r="A18" s="57" t="s">
        <v>207</v>
      </c>
      <c r="B18" s="57" t="s">
        <v>208</v>
      </c>
      <c r="C18" s="55">
        <v>1.494</v>
      </c>
      <c r="D18" s="60">
        <v>0</v>
      </c>
      <c r="E18" s="61">
        <v>1.494</v>
      </c>
      <c r="F18" s="58"/>
    </row>
    <row r="19" spans="1:6" ht="19.5" customHeight="1">
      <c r="A19" s="57" t="s">
        <v>209</v>
      </c>
      <c r="B19" s="57" t="s">
        <v>210</v>
      </c>
      <c r="C19" s="55">
        <v>5.658</v>
      </c>
      <c r="D19" s="60">
        <v>0</v>
      </c>
      <c r="E19" s="61">
        <v>5.658</v>
      </c>
      <c r="F19" s="58"/>
    </row>
    <row r="20" spans="1:6" ht="19.5" customHeight="1">
      <c r="A20" s="57" t="s">
        <v>211</v>
      </c>
      <c r="B20" s="57" t="s">
        <v>212</v>
      </c>
      <c r="C20" s="55">
        <v>84.469</v>
      </c>
      <c r="D20" s="60">
        <v>0</v>
      </c>
      <c r="E20" s="61">
        <v>84.469</v>
      </c>
      <c r="F20" s="58"/>
    </row>
    <row r="21" spans="1:6" ht="19.5" customHeight="1">
      <c r="A21" s="57" t="s">
        <v>213</v>
      </c>
      <c r="B21" s="57" t="s">
        <v>214</v>
      </c>
      <c r="C21" s="55">
        <v>4.6315</v>
      </c>
      <c r="D21" s="60">
        <v>0</v>
      </c>
      <c r="E21" s="61">
        <v>4.6315</v>
      </c>
      <c r="F21" s="58"/>
    </row>
    <row r="22" spans="1:6" ht="19.5" customHeight="1">
      <c r="A22" s="57" t="s">
        <v>215</v>
      </c>
      <c r="B22" s="57" t="s">
        <v>216</v>
      </c>
      <c r="C22" s="55">
        <v>10.5228</v>
      </c>
      <c r="D22" s="60">
        <v>0</v>
      </c>
      <c r="E22" s="61">
        <v>10.5228</v>
      </c>
      <c r="F22" s="58"/>
    </row>
    <row r="23" spans="1:6" ht="19.5" customHeight="1">
      <c r="A23" s="57" t="s">
        <v>217</v>
      </c>
      <c r="B23" s="57" t="s">
        <v>218</v>
      </c>
      <c r="C23" s="55">
        <v>40.1467</v>
      </c>
      <c r="D23" s="60">
        <v>0</v>
      </c>
      <c r="E23" s="61">
        <v>40.1467</v>
      </c>
      <c r="F23" s="58"/>
    </row>
    <row r="24" spans="1:6" ht="19.5" customHeight="1">
      <c r="A24" s="57" t="s">
        <v>219</v>
      </c>
      <c r="B24" s="57"/>
      <c r="C24" s="55">
        <v>2.838</v>
      </c>
      <c r="D24" s="41">
        <v>2.838</v>
      </c>
      <c r="E24" s="41">
        <v>0</v>
      </c>
      <c r="F24" s="58"/>
    </row>
    <row r="25" spans="1:6" ht="19.5" customHeight="1">
      <c r="A25" s="57" t="s">
        <v>220</v>
      </c>
      <c r="B25" s="57" t="s">
        <v>221</v>
      </c>
      <c r="C25" s="55">
        <v>2.37</v>
      </c>
      <c r="D25" s="41">
        <v>2.37</v>
      </c>
      <c r="E25" s="41">
        <v>0</v>
      </c>
      <c r="F25" s="58"/>
    </row>
    <row r="26" spans="1:6" ht="19.5" customHeight="1">
      <c r="A26" s="57" t="s">
        <v>222</v>
      </c>
      <c r="B26" s="57" t="s">
        <v>223</v>
      </c>
      <c r="C26" s="55">
        <v>0.468</v>
      </c>
      <c r="D26" s="41">
        <v>0.468</v>
      </c>
      <c r="E26" s="41">
        <v>0</v>
      </c>
      <c r="F26" s="58"/>
    </row>
    <row r="27" spans="1:6" ht="19.5" customHeight="1">
      <c r="A27" s="57" t="s">
        <v>224</v>
      </c>
      <c r="B27" s="57" t="s">
        <v>225</v>
      </c>
      <c r="C27" s="41"/>
      <c r="D27" s="41"/>
      <c r="E27" s="41"/>
      <c r="F27" s="58"/>
    </row>
    <row r="28" spans="1:6" ht="19.5" customHeight="1">
      <c r="A28" s="57" t="s">
        <v>226</v>
      </c>
      <c r="B28" s="57" t="s">
        <v>227</v>
      </c>
      <c r="C28" s="41"/>
      <c r="D28" s="41"/>
      <c r="E28" s="41"/>
      <c r="F28" s="58"/>
    </row>
    <row r="29" spans="1:6" ht="19.5" customHeight="1">
      <c r="A29" s="57" t="s">
        <v>228</v>
      </c>
      <c r="B29" s="57" t="s">
        <v>229</v>
      </c>
      <c r="C29" s="20"/>
      <c r="D29" s="20"/>
      <c r="E29" s="20"/>
      <c r="F29" s="58"/>
    </row>
    <row r="30" spans="1:6" ht="19.5" customHeight="1">
      <c r="A30" s="57" t="s">
        <v>230</v>
      </c>
      <c r="B30" s="57"/>
      <c r="C30" s="20"/>
      <c r="D30" s="20"/>
      <c r="E30" s="20"/>
      <c r="F30" s="58"/>
    </row>
    <row r="31" spans="1:6" ht="20.25" customHeight="1">
      <c r="A31" s="27" t="s">
        <v>231</v>
      </c>
      <c r="B31" s="27"/>
      <c r="C31" s="27"/>
      <c r="D31" s="27"/>
      <c r="E31" s="27"/>
      <c r="F31" s="27"/>
    </row>
  </sheetData>
  <sheetProtection/>
  <mergeCells count="8">
    <mergeCell ref="A1:F1"/>
    <mergeCell ref="A4:B4"/>
    <mergeCell ref="A6:B6"/>
    <mergeCell ref="A31:F31"/>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dimension ref="A1:I16"/>
  <sheetViews>
    <sheetView tabSelected="1" zoomScaleSheetLayoutView="100" workbookViewId="0" topLeftCell="A1">
      <pane xSplit="1" topLeftCell="B1" activePane="topRight" state="frozen"/>
      <selection pane="topRight" activeCell="G8" sqref="G8"/>
    </sheetView>
  </sheetViews>
  <sheetFormatPr defaultColWidth="9.33203125" defaultRowHeight="11.25"/>
  <cols>
    <col min="1" max="1" width="13.5" style="29" customWidth="1"/>
    <col min="2" max="9" width="18.83203125" style="29" customWidth="1"/>
    <col min="10" max="16384" width="9.33203125" style="29" customWidth="1"/>
  </cols>
  <sheetData>
    <row r="1" spans="1:9" ht="67.5" customHeight="1">
      <c r="A1" s="30" t="s">
        <v>232</v>
      </c>
      <c r="B1" s="30"/>
      <c r="C1" s="30"/>
      <c r="D1" s="30"/>
      <c r="E1" s="30"/>
      <c r="F1" s="30"/>
      <c r="G1" s="30"/>
      <c r="H1" s="30"/>
      <c r="I1" s="30"/>
    </row>
    <row r="2" spans="1:9" ht="19.5" customHeight="1">
      <c r="A2" s="31"/>
      <c r="B2" s="30"/>
      <c r="C2" s="30"/>
      <c r="D2" s="30"/>
      <c r="E2" s="30"/>
      <c r="F2" s="30"/>
      <c r="G2" s="30"/>
      <c r="H2" s="30"/>
      <c r="I2" s="45" t="s">
        <v>233</v>
      </c>
    </row>
    <row r="3" spans="1:9" ht="19.5" customHeight="1">
      <c r="A3" s="32" t="s">
        <v>30</v>
      </c>
      <c r="B3" s="33"/>
      <c r="C3" s="33"/>
      <c r="D3" s="33"/>
      <c r="E3" s="33"/>
      <c r="F3" s="33"/>
      <c r="G3" s="33"/>
      <c r="H3" s="33"/>
      <c r="I3" s="46" t="s">
        <v>31</v>
      </c>
    </row>
    <row r="4" spans="1:9" ht="24.75" customHeight="1">
      <c r="A4" s="34" t="s">
        <v>36</v>
      </c>
      <c r="B4" s="35" t="s">
        <v>234</v>
      </c>
      <c r="C4" s="35"/>
      <c r="D4" s="35"/>
      <c r="E4" s="35"/>
      <c r="F4" s="35"/>
      <c r="G4" s="35"/>
      <c r="H4" s="35" t="s">
        <v>206</v>
      </c>
      <c r="I4" s="35" t="s">
        <v>208</v>
      </c>
    </row>
    <row r="5" spans="1:9" ht="24.75" customHeight="1">
      <c r="A5" s="36"/>
      <c r="B5" s="35" t="s">
        <v>168</v>
      </c>
      <c r="C5" s="35" t="s">
        <v>235</v>
      </c>
      <c r="D5" s="35" t="s">
        <v>210</v>
      </c>
      <c r="E5" s="35" t="s">
        <v>236</v>
      </c>
      <c r="F5" s="35"/>
      <c r="G5" s="35"/>
      <c r="H5" s="35"/>
      <c r="I5" s="35"/>
    </row>
    <row r="6" spans="1:9" ht="24.75" customHeight="1">
      <c r="A6" s="36"/>
      <c r="B6" s="35"/>
      <c r="C6" s="35"/>
      <c r="D6" s="35"/>
      <c r="E6" s="37" t="s">
        <v>168</v>
      </c>
      <c r="F6" s="37" t="s">
        <v>237</v>
      </c>
      <c r="G6" s="37" t="s">
        <v>214</v>
      </c>
      <c r="H6" s="35"/>
      <c r="I6" s="35"/>
    </row>
    <row r="7" spans="1:9" ht="24.75" customHeight="1">
      <c r="A7" s="38"/>
      <c r="B7" s="16">
        <v>1</v>
      </c>
      <c r="C7" s="16">
        <v>2</v>
      </c>
      <c r="D7" s="16">
        <v>3</v>
      </c>
      <c r="E7" s="16">
        <v>4</v>
      </c>
      <c r="F7" s="16">
        <v>5</v>
      </c>
      <c r="G7" s="16">
        <v>6</v>
      </c>
      <c r="H7" s="16">
        <v>7</v>
      </c>
      <c r="I7" s="16">
        <v>8</v>
      </c>
    </row>
    <row r="8" spans="1:9" ht="24.75" customHeight="1">
      <c r="A8" s="39" t="s">
        <v>238</v>
      </c>
      <c r="B8" s="40">
        <f>C8+D8+E8</f>
        <v>10.2895</v>
      </c>
      <c r="C8" s="40"/>
      <c r="D8" s="40">
        <v>5.658</v>
      </c>
      <c r="E8" s="40">
        <f>G8</f>
        <v>4.6315</v>
      </c>
      <c r="F8" s="40">
        <v>0</v>
      </c>
      <c r="G8" s="40">
        <v>4.6315</v>
      </c>
      <c r="H8" s="40">
        <v>3.96</v>
      </c>
      <c r="I8" s="40">
        <v>1.494</v>
      </c>
    </row>
    <row r="9" spans="1:9" ht="24.75" customHeight="1">
      <c r="A9" s="39" t="s">
        <v>239</v>
      </c>
      <c r="B9" s="40">
        <f>C9+D9+E9</f>
        <v>10.688409</v>
      </c>
      <c r="C9" s="40"/>
      <c r="D9" s="40">
        <v>6.5623</v>
      </c>
      <c r="E9" s="40">
        <f>G9</f>
        <v>4.126109</v>
      </c>
      <c r="F9" s="40">
        <v>0</v>
      </c>
      <c r="G9" s="40">
        <v>4.126109</v>
      </c>
      <c r="H9" s="40">
        <v>5.1281</v>
      </c>
      <c r="I9" s="40">
        <v>0.7481</v>
      </c>
    </row>
    <row r="10" spans="1:9" ht="24.75" customHeight="1">
      <c r="A10" s="39" t="s">
        <v>240</v>
      </c>
      <c r="B10" s="40">
        <f>C10+D10+E10</f>
        <v>-0.39890899999999996</v>
      </c>
      <c r="C10" s="40"/>
      <c r="D10" s="40">
        <v>-0.9043</v>
      </c>
      <c r="E10" s="40">
        <f>G10</f>
        <v>0.505391</v>
      </c>
      <c r="F10" s="40">
        <v>0</v>
      </c>
      <c r="G10" s="40">
        <v>0.505391</v>
      </c>
      <c r="H10" s="40">
        <v>-1.1681</v>
      </c>
      <c r="I10" s="40">
        <v>0.7459</v>
      </c>
    </row>
    <row r="11" spans="1:9" ht="24.75" customHeight="1">
      <c r="A11" s="39" t="s">
        <v>241</v>
      </c>
      <c r="B11" s="40">
        <f>C11+D11+E11</f>
        <v>-0.01780229492708338</v>
      </c>
      <c r="C11" s="41"/>
      <c r="D11" s="42">
        <f>(D8-D9)/D9*100%</f>
        <v>-0.13780229492708337</v>
      </c>
      <c r="E11" s="40">
        <v>0.12</v>
      </c>
      <c r="F11" s="41"/>
      <c r="G11" s="41">
        <f aca="true" t="shared" si="0" ref="D11:I11">(G8-G9)/G9*100%</f>
        <v>0.12248610010060336</v>
      </c>
      <c r="H11" s="41">
        <f t="shared" si="0"/>
        <v>-0.2277841695754763</v>
      </c>
      <c r="I11" s="41">
        <f t="shared" si="0"/>
        <v>0.9970592166822617</v>
      </c>
    </row>
    <row r="12" spans="1:9" ht="24.75" customHeight="1">
      <c r="A12" s="43" t="s">
        <v>242</v>
      </c>
      <c r="B12" s="43"/>
      <c r="C12" s="43"/>
      <c r="D12" s="43"/>
      <c r="E12" s="43"/>
      <c r="F12" s="43"/>
      <c r="G12" s="43"/>
      <c r="H12" s="43"/>
      <c r="I12" s="43"/>
    </row>
    <row r="14" ht="20.25">
      <c r="E14" s="44"/>
    </row>
    <row r="16" ht="20.25">
      <c r="E16" s="44"/>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almost</cp:lastModifiedBy>
  <cp:lastPrinted>2017-06-19T01:48:46Z</cp:lastPrinted>
  <dcterms:created xsi:type="dcterms:W3CDTF">2016-01-19T03:04:57Z</dcterms:created>
  <dcterms:modified xsi:type="dcterms:W3CDTF">2020-08-10T02:47:16Z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KSOReadingLayo">
    <vt:bool>true</vt:bool>
  </property>
</Properties>
</file>