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补贴情况统计表" sheetId="3" r:id="rId1"/>
    <sheet name="天和吸纳贫困劳动力花名册 (2)" sheetId="2" r:id="rId2"/>
  </sheets>
  <calcPr calcId="144525"/>
</workbook>
</file>

<file path=xl/sharedStrings.xml><?xml version="1.0" encoding="utf-8"?>
<sst xmlns="http://schemas.openxmlformats.org/spreadsheetml/2006/main" count="87" uniqueCount="61">
  <si>
    <t>附件一</t>
  </si>
  <si>
    <t>紫阳县社区工厂相关补贴情况统计表</t>
  </si>
  <si>
    <t>单位：元</t>
  </si>
  <si>
    <t>社区工厂
名称</t>
  </si>
  <si>
    <t>法人</t>
  </si>
  <si>
    <t>项目类型</t>
  </si>
  <si>
    <t>联系电话</t>
  </si>
  <si>
    <t>工厂地址</t>
  </si>
  <si>
    <t>产值</t>
  </si>
  <si>
    <t>带动就业及政策扶持情况</t>
  </si>
  <si>
    <t>备注</t>
  </si>
  <si>
    <t>小计</t>
  </si>
  <si>
    <t>带动就业人数</t>
  </si>
  <si>
    <t>带动贫困劳动力就业人数</t>
  </si>
  <si>
    <t>兑现一次性岗位补贴</t>
  </si>
  <si>
    <t>兑现租赁费、水电费补贴</t>
  </si>
  <si>
    <t>陕西省紫阳县天赐茶叶有限公司</t>
  </si>
  <si>
    <t>何高全</t>
  </si>
  <si>
    <t>茶叶加工</t>
  </si>
  <si>
    <t>麻柳镇麻柳村</t>
  </si>
  <si>
    <t>合计</t>
  </si>
  <si>
    <t>附件二</t>
  </si>
  <si>
    <t>紫阳县社区工厂吸纳贫困劳动力人员花名册</t>
  </si>
  <si>
    <t>社区工厂：陕西省紫阳县天赐茶叶有限公司</t>
  </si>
  <si>
    <t>序号</t>
  </si>
  <si>
    <t>姓名</t>
  </si>
  <si>
    <t>性别</t>
  </si>
  <si>
    <t>年龄</t>
  </si>
  <si>
    <t>身份证</t>
  </si>
  <si>
    <t>家庭住址</t>
  </si>
  <si>
    <t>社区工厂名称</t>
  </si>
  <si>
    <t>贺代群</t>
  </si>
  <si>
    <t>女</t>
  </si>
  <si>
    <t>612425********8305</t>
  </si>
  <si>
    <t>紫阳县麻柳镇麻柳村四组</t>
  </si>
  <si>
    <t>贺礼平</t>
  </si>
  <si>
    <t>男</t>
  </si>
  <si>
    <t>612425********8238</t>
  </si>
  <si>
    <t>紫阳县麻柳镇麻柳村八组</t>
  </si>
  <si>
    <t>肖徳平</t>
  </si>
  <si>
    <t>612425********8218</t>
  </si>
  <si>
    <t>紫阳县麻柳镇染房村二组</t>
  </si>
  <si>
    <t>肖明发</t>
  </si>
  <si>
    <t>612425********8194</t>
  </si>
  <si>
    <t>肖明超</t>
  </si>
  <si>
    <t>612425********8332</t>
  </si>
  <si>
    <t>邢昌强</t>
  </si>
  <si>
    <t>612425********8192</t>
  </si>
  <si>
    <t>紫阳县麻柳镇麻柳村五组</t>
  </si>
  <si>
    <t>侯家礼</t>
  </si>
  <si>
    <t>紫阳县麻柳镇麻柳村六组</t>
  </si>
  <si>
    <t>王永琼</t>
  </si>
  <si>
    <t>612425********8206</t>
  </si>
  <si>
    <t>何永碧</t>
  </si>
  <si>
    <t>612425********8204</t>
  </si>
  <si>
    <t>紫阳县麻柳镇麻柳村七组</t>
  </si>
  <si>
    <t>曹和敏</t>
  </si>
  <si>
    <t>612425********8247</t>
  </si>
  <si>
    <t>邹升平</t>
  </si>
  <si>
    <t>612425********821X</t>
  </si>
  <si>
    <t>紫阳县麻柳镇染房村六组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</si>
</sst>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D11" sqref="D11"/>
    </sheetView>
  </sheetViews>
  <sheetFormatPr defaultColWidth="9" defaultRowHeight="14.25" outlineLevelRow="6"/>
  <cols>
    <col min="1" max="1" width="10.8916666666667" style="1" customWidth="1"/>
    <col min="2" max="3" width="9" style="1"/>
    <col min="4" max="4" width="13.625" style="1" customWidth="1"/>
    <col min="5" max="5" width="13.5" style="1" customWidth="1"/>
    <col min="6" max="6" width="9" style="1"/>
    <col min="7" max="7" width="9.25" style="1"/>
    <col min="8" max="9" width="9" style="1"/>
    <col min="10" max="10" width="9.825" style="1" customWidth="1"/>
    <col min="11" max="11" width="10.8916666666667" style="1" customWidth="1"/>
    <col min="12" max="16384" width="9" style="1"/>
  </cols>
  <sheetData>
    <row r="1" s="1" customFormat="1" ht="23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1" customFormat="1" ht="27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1" customFormat="1" ht="27" spans="1:12">
      <c r="A3" s="13"/>
      <c r="B3" s="13"/>
      <c r="C3" s="13"/>
      <c r="D3" s="13"/>
      <c r="E3" s="13"/>
      <c r="F3" s="13"/>
      <c r="G3" s="13"/>
      <c r="H3" s="13"/>
      <c r="I3" s="13"/>
      <c r="J3" s="13"/>
      <c r="K3" s="23" t="s">
        <v>2</v>
      </c>
      <c r="L3" s="13"/>
    </row>
    <row r="4" s="1" customFormat="1" ht="24" customHeight="1" spans="1:12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/>
      <c r="I4" s="14"/>
      <c r="J4" s="14"/>
      <c r="K4" s="14"/>
      <c r="L4" s="14" t="s">
        <v>10</v>
      </c>
    </row>
    <row r="5" s="1" customFormat="1" ht="54" customHeight="1" spans="1:12">
      <c r="A5" s="14"/>
      <c r="B5" s="14"/>
      <c r="C5" s="14"/>
      <c r="D5" s="14"/>
      <c r="E5" s="14"/>
      <c r="F5" s="14"/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  <c r="L5" s="14"/>
    </row>
    <row r="6" s="1" customFormat="1" ht="57" customHeight="1" spans="1:12">
      <c r="A6" s="15" t="s">
        <v>16</v>
      </c>
      <c r="B6" s="16" t="s">
        <v>17</v>
      </c>
      <c r="C6" s="15" t="s">
        <v>18</v>
      </c>
      <c r="D6" s="16">
        <v>13038912550</v>
      </c>
      <c r="E6" s="17" t="s">
        <v>19</v>
      </c>
      <c r="F6" s="15">
        <v>2000</v>
      </c>
      <c r="G6" s="18">
        <f>K6+J6</f>
        <v>21342.36</v>
      </c>
      <c r="H6" s="15">
        <v>47</v>
      </c>
      <c r="I6" s="15">
        <v>19</v>
      </c>
      <c r="J6" s="18">
        <v>12000</v>
      </c>
      <c r="K6" s="15">
        <v>9342.36</v>
      </c>
      <c r="L6" s="24"/>
    </row>
    <row r="7" s="1" customFormat="1" ht="51" customHeight="1" spans="1:12">
      <c r="A7" s="19" t="s">
        <v>20</v>
      </c>
      <c r="B7" s="20"/>
      <c r="C7" s="20"/>
      <c r="D7" s="20"/>
      <c r="E7" s="20"/>
      <c r="F7" s="21"/>
      <c r="G7" s="18">
        <f>K7+J7</f>
        <v>21342.36</v>
      </c>
      <c r="H7" s="22">
        <v>47</v>
      </c>
      <c r="I7" s="22">
        <v>19</v>
      </c>
      <c r="J7" s="22">
        <f>J6</f>
        <v>12000</v>
      </c>
      <c r="K7" s="22">
        <f>K6</f>
        <v>9342.36</v>
      </c>
      <c r="L7" s="24"/>
    </row>
  </sheetData>
  <mergeCells count="10">
    <mergeCell ref="A2:L2"/>
    <mergeCell ref="G4:K4"/>
    <mergeCell ref="A7:F7"/>
    <mergeCell ref="A4:A5"/>
    <mergeCell ref="B4:B5"/>
    <mergeCell ref="C4:C5"/>
    <mergeCell ref="D4:D5"/>
    <mergeCell ref="E4:E5"/>
    <mergeCell ref="F4:F5"/>
    <mergeCell ref="L4:L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G8" sqref="G8"/>
    </sheetView>
  </sheetViews>
  <sheetFormatPr defaultColWidth="9" defaultRowHeight="14.25" outlineLevelCol="7"/>
  <cols>
    <col min="1" max="1" width="6.875" style="1" customWidth="1"/>
    <col min="2" max="2" width="10.625" style="1" customWidth="1"/>
    <col min="3" max="3" width="6.5" style="1" customWidth="1"/>
    <col min="4" max="4" width="6.625" style="1" customWidth="1"/>
    <col min="5" max="5" width="22.25" style="1" customWidth="1"/>
    <col min="6" max="6" width="23.2416666666667" style="1" customWidth="1"/>
    <col min="7" max="7" width="32.125" style="1" customWidth="1"/>
    <col min="8" max="8" width="12.625" style="1" customWidth="1"/>
    <col min="9" max="16384" width="9" style="1"/>
  </cols>
  <sheetData>
    <row r="1" s="1" customFormat="1" ht="30" customHeight="1" spans="1:7">
      <c r="A1" s="2" t="s">
        <v>21</v>
      </c>
      <c r="B1" s="3"/>
      <c r="C1" s="3"/>
      <c r="D1" s="3"/>
      <c r="E1" s="3"/>
      <c r="F1" s="3"/>
      <c r="G1" s="3"/>
    </row>
    <row r="2" s="1" customFormat="1" ht="63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s="1" customFormat="1" ht="20" customHeight="1" spans="1:7">
      <c r="A3" s="5" t="s">
        <v>23</v>
      </c>
      <c r="B3" s="5"/>
      <c r="C3" s="5"/>
      <c r="D3" s="5"/>
      <c r="E3" s="5"/>
      <c r="F3" s="5"/>
      <c r="G3" s="5"/>
    </row>
    <row r="4" s="1" customFormat="1" ht="10" customHeight="1" spans="1:7">
      <c r="A4" s="5"/>
      <c r="B4" s="5"/>
      <c r="C4" s="5"/>
      <c r="D4" s="5"/>
      <c r="E4" s="5"/>
      <c r="F4" s="5"/>
      <c r="G4" s="5"/>
    </row>
    <row r="5" s="1" customFormat="1" ht="30" customHeight="1" spans="1:8">
      <c r="A5" s="6" t="s">
        <v>24</v>
      </c>
      <c r="B5" s="7" t="s">
        <v>25</v>
      </c>
      <c r="C5" s="8" t="s">
        <v>26</v>
      </c>
      <c r="D5" s="8" t="s">
        <v>27</v>
      </c>
      <c r="E5" s="8" t="s">
        <v>28</v>
      </c>
      <c r="F5" s="9" t="s">
        <v>29</v>
      </c>
      <c r="G5" s="8" t="s">
        <v>30</v>
      </c>
      <c r="H5" s="6" t="s">
        <v>10</v>
      </c>
    </row>
    <row r="6" s="1" customFormat="1" ht="26" customHeight="1" spans="1:8">
      <c r="A6" s="6">
        <v>1</v>
      </c>
      <c r="B6" s="7" t="s">
        <v>31</v>
      </c>
      <c r="C6" s="8" t="s">
        <v>32</v>
      </c>
      <c r="D6" s="8">
        <v>40</v>
      </c>
      <c r="E6" s="8" t="s">
        <v>33</v>
      </c>
      <c r="F6" s="9" t="s">
        <v>34</v>
      </c>
      <c r="G6" s="8" t="s">
        <v>16</v>
      </c>
      <c r="H6" s="9"/>
    </row>
    <row r="7" s="1" customFormat="1" ht="26" customHeight="1" spans="1:8">
      <c r="A7" s="6">
        <v>2</v>
      </c>
      <c r="B7" s="7" t="s">
        <v>35</v>
      </c>
      <c r="C7" s="8" t="s">
        <v>36</v>
      </c>
      <c r="D7" s="8">
        <v>35</v>
      </c>
      <c r="E7" s="25" t="s">
        <v>37</v>
      </c>
      <c r="F7" s="9" t="s">
        <v>38</v>
      </c>
      <c r="G7" s="8" t="s">
        <v>16</v>
      </c>
      <c r="H7" s="9"/>
    </row>
    <row r="8" s="1" customFormat="1" ht="26" customHeight="1" spans="1:8">
      <c r="A8" s="6">
        <v>3</v>
      </c>
      <c r="B8" s="7" t="s">
        <v>39</v>
      </c>
      <c r="C8" s="8" t="s">
        <v>36</v>
      </c>
      <c r="D8" s="8">
        <v>43</v>
      </c>
      <c r="E8" s="25" t="s">
        <v>40</v>
      </c>
      <c r="F8" s="9" t="s">
        <v>41</v>
      </c>
      <c r="G8" s="8" t="s">
        <v>16</v>
      </c>
      <c r="H8" s="9"/>
    </row>
    <row r="9" s="1" customFormat="1" ht="26" customHeight="1" spans="1:8">
      <c r="A9" s="6">
        <v>4</v>
      </c>
      <c r="B9" s="7" t="s">
        <v>42</v>
      </c>
      <c r="C9" s="8" t="s">
        <v>36</v>
      </c>
      <c r="D9" s="8">
        <v>51</v>
      </c>
      <c r="E9" s="25" t="s">
        <v>43</v>
      </c>
      <c r="F9" s="9" t="s">
        <v>41</v>
      </c>
      <c r="G9" s="8" t="s">
        <v>16</v>
      </c>
      <c r="H9" s="9"/>
    </row>
    <row r="10" s="1" customFormat="1" ht="26" customHeight="1" spans="1:8">
      <c r="A10" s="6">
        <v>5</v>
      </c>
      <c r="B10" s="7" t="s">
        <v>44</v>
      </c>
      <c r="C10" s="8" t="s">
        <v>36</v>
      </c>
      <c r="D10" s="8">
        <v>36</v>
      </c>
      <c r="E10" s="25" t="s">
        <v>45</v>
      </c>
      <c r="F10" s="9" t="s">
        <v>41</v>
      </c>
      <c r="G10" s="8" t="s">
        <v>16</v>
      </c>
      <c r="H10" s="9"/>
    </row>
    <row r="11" s="1" customFormat="1" ht="26" customHeight="1" spans="1:8">
      <c r="A11" s="6">
        <v>6</v>
      </c>
      <c r="B11" s="7" t="s">
        <v>46</v>
      </c>
      <c r="C11" s="8" t="s">
        <v>36</v>
      </c>
      <c r="D11" s="8">
        <v>49</v>
      </c>
      <c r="E11" s="25" t="s">
        <v>47</v>
      </c>
      <c r="F11" s="9" t="s">
        <v>48</v>
      </c>
      <c r="G11" s="8" t="s">
        <v>16</v>
      </c>
      <c r="H11" s="9"/>
    </row>
    <row r="12" s="1" customFormat="1" ht="26" customHeight="1" spans="1:8">
      <c r="A12" s="6">
        <v>7</v>
      </c>
      <c r="B12" s="7" t="s">
        <v>49</v>
      </c>
      <c r="C12" s="8" t="s">
        <v>36</v>
      </c>
      <c r="D12" s="8">
        <v>54</v>
      </c>
      <c r="E12" s="25" t="s">
        <v>43</v>
      </c>
      <c r="F12" s="9" t="s">
        <v>50</v>
      </c>
      <c r="G12" s="8" t="s">
        <v>16</v>
      </c>
      <c r="H12" s="9"/>
    </row>
    <row r="13" s="1" customFormat="1" ht="26" customHeight="1" spans="1:8">
      <c r="A13" s="6">
        <v>8</v>
      </c>
      <c r="B13" s="7" t="s">
        <v>51</v>
      </c>
      <c r="C13" s="8" t="s">
        <v>32</v>
      </c>
      <c r="D13" s="8">
        <v>47</v>
      </c>
      <c r="E13" s="8" t="s">
        <v>52</v>
      </c>
      <c r="F13" s="9" t="s">
        <v>41</v>
      </c>
      <c r="G13" s="8" t="s">
        <v>16</v>
      </c>
      <c r="H13" s="9"/>
    </row>
    <row r="14" s="1" customFormat="1" ht="26" customHeight="1" spans="1:8">
      <c r="A14" s="6">
        <v>9</v>
      </c>
      <c r="B14" s="7" t="s">
        <v>53</v>
      </c>
      <c r="C14" s="8" t="s">
        <v>32</v>
      </c>
      <c r="D14" s="8">
        <v>54</v>
      </c>
      <c r="E14" s="8" t="s">
        <v>54</v>
      </c>
      <c r="F14" s="9" t="s">
        <v>55</v>
      </c>
      <c r="G14" s="8" t="s">
        <v>16</v>
      </c>
      <c r="H14" s="9"/>
    </row>
    <row r="15" s="1" customFormat="1" ht="26" customHeight="1" spans="1:8">
      <c r="A15" s="6">
        <v>10</v>
      </c>
      <c r="B15" s="7" t="s">
        <v>56</v>
      </c>
      <c r="C15" s="8" t="s">
        <v>32</v>
      </c>
      <c r="D15" s="8">
        <v>46</v>
      </c>
      <c r="E15" s="8" t="s">
        <v>57</v>
      </c>
      <c r="F15" s="9" t="s">
        <v>50</v>
      </c>
      <c r="G15" s="8" t="s">
        <v>16</v>
      </c>
      <c r="H15" s="9"/>
    </row>
    <row r="16" s="1" customFormat="1" ht="26" customHeight="1" spans="1:8">
      <c r="A16" s="6">
        <v>11</v>
      </c>
      <c r="B16" s="7" t="s">
        <v>58</v>
      </c>
      <c r="C16" s="8" t="s">
        <v>36</v>
      </c>
      <c r="D16" s="8">
        <v>41</v>
      </c>
      <c r="E16" s="8" t="s">
        <v>59</v>
      </c>
      <c r="F16" s="9" t="s">
        <v>60</v>
      </c>
      <c r="G16" s="8" t="s">
        <v>16</v>
      </c>
      <c r="H16" s="9"/>
    </row>
  </sheetData>
  <mergeCells count="2">
    <mergeCell ref="A2:H2"/>
    <mergeCell ref="A3:G3"/>
  </mergeCells>
  <pageMargins left="0.786805555555556" right="0.786805555555556" top="0.865972222222222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补贴情况统计表</vt:lpstr>
      <vt:lpstr>天和吸纳贫困劳动力花名册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万筱伟</cp:lastModifiedBy>
  <dcterms:created xsi:type="dcterms:W3CDTF">2020-06-07T01:57:00Z</dcterms:created>
  <dcterms:modified xsi:type="dcterms:W3CDTF">2020-07-09T02:42:34Z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